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متصرف محلل" sheetId="4" r:id="rId1"/>
    <sheet name="Feuil1" sheetId="1" r:id="rId2"/>
    <sheet name="Feuil2" sheetId="2" r:id="rId3"/>
    <sheet name="Feuil3" sheetId="3" r:id="rId4"/>
  </sheets>
  <calcPr calcId="124519"/>
</workbook>
</file>

<file path=xl/calcChain.xml><?xml version="1.0" encoding="utf-8"?>
<calcChain xmlns="http://schemas.openxmlformats.org/spreadsheetml/2006/main">
  <c r="H42" i="4"/>
  <c r="F42"/>
  <c r="D42"/>
  <c r="H31"/>
  <c r="F31"/>
  <c r="D31"/>
  <c r="H30"/>
  <c r="F30"/>
  <c r="D30"/>
  <c r="H19"/>
  <c r="F19"/>
  <c r="D19"/>
  <c r="H35"/>
  <c r="F35"/>
  <c r="D35"/>
  <c r="H45"/>
  <c r="F45"/>
  <c r="D45"/>
  <c r="H47"/>
  <c r="F47"/>
  <c r="D47"/>
  <c r="H39"/>
  <c r="F39"/>
  <c r="D39"/>
  <c r="H44"/>
  <c r="F44"/>
  <c r="D44"/>
  <c r="H23"/>
  <c r="F23"/>
  <c r="D23"/>
  <c r="H26"/>
  <c r="F26"/>
  <c r="D26"/>
  <c r="H28"/>
  <c r="F28"/>
  <c r="D28"/>
  <c r="I28" s="1"/>
  <c r="J28" s="1"/>
  <c r="H21"/>
  <c r="F21"/>
  <c r="D21"/>
  <c r="H20"/>
  <c r="I20" s="1"/>
  <c r="J20" s="1"/>
  <c r="F20"/>
  <c r="D20"/>
  <c r="H29"/>
  <c r="F29"/>
  <c r="D29"/>
  <c r="H22"/>
  <c r="F22"/>
  <c r="D22"/>
  <c r="H27"/>
  <c r="F27"/>
  <c r="D27"/>
  <c r="H41"/>
  <c r="I41" s="1"/>
  <c r="J41" s="1"/>
  <c r="F41"/>
  <c r="D41"/>
  <c r="H32"/>
  <c r="F32"/>
  <c r="D32"/>
  <c r="H24"/>
  <c r="F24"/>
  <c r="D24"/>
  <c r="H38"/>
  <c r="F38"/>
  <c r="D38"/>
  <c r="H37"/>
  <c r="F37"/>
  <c r="D37"/>
  <c r="H33"/>
  <c r="F33"/>
  <c r="D33"/>
  <c r="H46"/>
  <c r="I46" s="1"/>
  <c r="J46" s="1"/>
  <c r="F46"/>
  <c r="D46"/>
  <c r="H25"/>
  <c r="F25"/>
  <c r="D25"/>
  <c r="H40"/>
  <c r="F40"/>
  <c r="D40"/>
  <c r="H36"/>
  <c r="F36"/>
  <c r="D36"/>
  <c r="H43"/>
  <c r="F43"/>
  <c r="I43" s="1"/>
  <c r="J43" s="1"/>
  <c r="D43"/>
  <c r="H34"/>
  <c r="F34"/>
  <c r="D34"/>
  <c r="H48"/>
  <c r="F48"/>
  <c r="D48"/>
  <c r="D49"/>
  <c r="H49"/>
  <c r="I49" s="1"/>
  <c r="J49" s="1"/>
  <c r="F49"/>
  <c r="A19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K11"/>
  <c r="I48" l="1"/>
  <c r="J48" s="1"/>
  <c r="I34"/>
  <c r="J34" s="1"/>
  <c r="I40"/>
  <c r="J40" s="1"/>
  <c r="I33"/>
  <c r="J33" s="1"/>
  <c r="I37"/>
  <c r="J37" s="1"/>
  <c r="I38"/>
  <c r="J38" s="1"/>
  <c r="I27"/>
  <c r="J27" s="1"/>
  <c r="I44"/>
  <c r="J44" s="1"/>
  <c r="I45"/>
  <c r="J45" s="1"/>
  <c r="I35"/>
  <c r="J35" s="1"/>
  <c r="I30"/>
  <c r="J30" s="1"/>
  <c r="I31"/>
  <c r="J31" s="1"/>
  <c r="I42"/>
  <c r="J42" s="1"/>
  <c r="I39"/>
  <c r="J39" s="1"/>
  <c r="I36"/>
  <c r="J36" s="1"/>
  <c r="I32"/>
  <c r="J32" s="1"/>
  <c r="I22"/>
  <c r="J22" s="1"/>
  <c r="I29"/>
  <c r="J29" s="1"/>
  <c r="I26"/>
  <c r="J26" s="1"/>
  <c r="I47"/>
  <c r="J47" s="1"/>
  <c r="I24"/>
  <c r="J24" s="1"/>
  <c r="I25"/>
  <c r="J25" s="1"/>
  <c r="I21"/>
  <c r="J21" s="1"/>
  <c r="I23"/>
  <c r="J23" s="1"/>
  <c r="I19"/>
  <c r="J19" s="1"/>
  <c r="A13" i="1" l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12"/>
  <c r="A11" i="2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10"/>
</calcChain>
</file>

<file path=xl/sharedStrings.xml><?xml version="1.0" encoding="utf-8"?>
<sst xmlns="http://schemas.openxmlformats.org/spreadsheetml/2006/main" count="933" uniqueCount="218">
  <si>
    <r>
      <t>القاعة/المدرج:رقم 01</t>
    </r>
    <r>
      <rPr>
        <b/>
        <sz val="14"/>
        <color theme="1"/>
        <rFont val="Times New Roman"/>
        <family val="1"/>
      </rPr>
      <t xml:space="preserve"> </t>
    </r>
  </si>
  <si>
    <r>
      <t>الرتبة: مهندس رئيسي للمخابر الجامعية</t>
    </r>
    <r>
      <rPr>
        <b/>
        <sz val="14"/>
        <color theme="1"/>
        <rFont val="Arial"/>
        <family val="2"/>
      </rPr>
      <t xml:space="preserve">        المادة:</t>
    </r>
    <r>
      <rPr>
        <b/>
        <u/>
        <sz val="20"/>
        <color theme="1"/>
        <rFont val="Times New Roman"/>
        <family val="1"/>
      </rPr>
      <t xml:space="preserve"> </t>
    </r>
    <r>
      <rPr>
        <b/>
        <u/>
        <sz val="14"/>
        <color theme="1"/>
        <rFont val="Times New Roman"/>
        <family val="1"/>
      </rPr>
      <t>اختبار تطبيقي ذو صلة بتخصص المترشح</t>
    </r>
  </si>
  <si>
    <t>رقم التسجيل</t>
  </si>
  <si>
    <t>الاسم و اللقب</t>
  </si>
  <si>
    <t>تاريـــخ ومكـــــان الازديـــاد</t>
  </si>
  <si>
    <t>الإمضاء</t>
  </si>
  <si>
    <t>بكاكرة لزهر</t>
  </si>
  <si>
    <t>سدراتي سامية</t>
  </si>
  <si>
    <t>حاضر (ة)</t>
  </si>
  <si>
    <t>خنوش صباح</t>
  </si>
  <si>
    <t>حاجي الربيع</t>
  </si>
  <si>
    <t>توزاري نادية</t>
  </si>
  <si>
    <t>ميحراب كوثر</t>
  </si>
  <si>
    <t>حجام مريم</t>
  </si>
  <si>
    <t>زواتين سماح</t>
  </si>
  <si>
    <t xml:space="preserve">لونيس مفيدة </t>
  </si>
  <si>
    <t>مسعودي سعيدة</t>
  </si>
  <si>
    <t>سلوم منيرة</t>
  </si>
  <si>
    <t xml:space="preserve">جرمان سعاد </t>
  </si>
  <si>
    <t>بوداب ضياف</t>
  </si>
  <si>
    <t>مامي ابتسام</t>
  </si>
  <si>
    <t>امقران حيدر</t>
  </si>
  <si>
    <t>صحراوي امباركة</t>
  </si>
  <si>
    <t>بوغرارة فصيح</t>
  </si>
  <si>
    <t>1980/00/00</t>
  </si>
  <si>
    <t>دير خيرة</t>
  </si>
  <si>
    <t>رجيمي مريم</t>
  </si>
  <si>
    <t>عبيد زهرة</t>
  </si>
  <si>
    <t>بلهوشات علي</t>
  </si>
  <si>
    <t>حجاب عبد المالك</t>
  </si>
  <si>
    <t>بركو سمية</t>
  </si>
  <si>
    <t>جفافلة ياسين</t>
  </si>
  <si>
    <t>زيتوني حمزة</t>
  </si>
  <si>
    <t>غائب (ة)</t>
  </si>
  <si>
    <t>الجمهوريــة الجزائريــة الديمقراطيــة الشعبيــة</t>
  </si>
  <si>
    <t>وزارة التعليم العالي والبحث العلمي</t>
  </si>
  <si>
    <r>
      <t>القاعة/المدرج:</t>
    </r>
    <r>
      <rPr>
        <b/>
        <sz val="14"/>
        <color theme="1"/>
        <rFont val="Times New Roman"/>
        <family val="1"/>
      </rPr>
      <t xml:space="preserve">A </t>
    </r>
  </si>
  <si>
    <r>
      <t>الرتبة: متصرف محلل        المادة:</t>
    </r>
    <r>
      <rPr>
        <b/>
        <u/>
        <sz val="14"/>
        <color theme="1"/>
        <rFont val="Times New Roman"/>
        <family val="1"/>
      </rPr>
      <t xml:space="preserve"> </t>
    </r>
    <r>
      <rPr>
        <b/>
        <u/>
        <sz val="16"/>
        <color theme="1"/>
        <rFont val="Times New Roman"/>
        <family val="1"/>
      </rPr>
      <t>اختبار اختياري في اللغة الأجنبية (فرنسية أو انجليزية)</t>
    </r>
  </si>
  <si>
    <t xml:space="preserve">    </t>
  </si>
  <si>
    <t>الاسم واللقب</t>
  </si>
  <si>
    <t>تاريخ ومكان الازدياد</t>
  </si>
  <si>
    <t>دريس خديجة</t>
  </si>
  <si>
    <t>حاضر</t>
  </si>
  <si>
    <t>سعدون نورة</t>
  </si>
  <si>
    <t>شريف خالد</t>
  </si>
  <si>
    <t>جفال صفية</t>
  </si>
  <si>
    <t>سفار طبي فاطمة</t>
  </si>
  <si>
    <t>بلقاضي كريمة</t>
  </si>
  <si>
    <t>بن عمرة حفيظة</t>
  </si>
  <si>
    <t>بن اعمر حليمة</t>
  </si>
  <si>
    <t>عبد الصمد معروف</t>
  </si>
  <si>
    <t>زريق محي الدين</t>
  </si>
  <si>
    <t>بريك احمد</t>
  </si>
  <si>
    <t>بوقرة ابراهيم</t>
  </si>
  <si>
    <t>خلافي حمزة</t>
  </si>
  <si>
    <t>يوسفي عصام</t>
  </si>
  <si>
    <t>سعادة عبد النور</t>
  </si>
  <si>
    <t>بوناب أيوب</t>
  </si>
  <si>
    <t>بوراية أمين</t>
  </si>
  <si>
    <t>معوش نجاة</t>
  </si>
  <si>
    <t>بختي جابر</t>
  </si>
  <si>
    <t>بختي أسماء</t>
  </si>
  <si>
    <t>نقاز ياسين</t>
  </si>
  <si>
    <t>لخضاري الأمين</t>
  </si>
  <si>
    <t>حميدي عيسى</t>
  </si>
  <si>
    <t>دهوم عبد الرزاق</t>
  </si>
  <si>
    <t>موساوي أمال</t>
  </si>
  <si>
    <t>يحياوي محمد الفضل</t>
  </si>
  <si>
    <t>يحياوي حميدة</t>
  </si>
  <si>
    <t>هبال زكرياء</t>
  </si>
  <si>
    <t>ديلمي عبير</t>
  </si>
  <si>
    <t>جميات صارة</t>
  </si>
  <si>
    <t>حاشي علال</t>
  </si>
  <si>
    <t>ساسي ريمة</t>
  </si>
  <si>
    <t>جرار محمد</t>
  </si>
  <si>
    <t>بوقرة خالد</t>
  </si>
  <si>
    <t>بتقة هجيرة</t>
  </si>
  <si>
    <t>حيمر أحمد</t>
  </si>
  <si>
    <t>فضيلي أسماء</t>
  </si>
  <si>
    <t>يوسفي فيصل</t>
  </si>
  <si>
    <r>
      <t>اسم و لقب مسؤول القاعة/المدرج</t>
    </r>
    <r>
      <rPr>
        <b/>
        <sz val="10"/>
        <color theme="1"/>
        <rFont val="Times New Roman"/>
        <family val="1"/>
      </rPr>
      <t xml:space="preserve">:                                                                                  </t>
    </r>
    <r>
      <rPr>
        <b/>
        <u/>
        <sz val="10"/>
        <color theme="1"/>
        <rFont val="Times New Roman"/>
        <family val="1"/>
      </rPr>
      <t>التـــــــوقيــــــع</t>
    </r>
    <r>
      <rPr>
        <b/>
        <sz val="10"/>
        <color theme="1"/>
        <rFont val="Times New Roman"/>
        <family val="1"/>
      </rPr>
      <t>:</t>
    </r>
  </si>
  <si>
    <t>صديقي بلال</t>
  </si>
  <si>
    <t>جدي عبد الكريم</t>
  </si>
  <si>
    <t>سماعيلي حليمة</t>
  </si>
  <si>
    <t>زابي سمية</t>
  </si>
  <si>
    <t>قزرام الحسين</t>
  </si>
  <si>
    <t>عزري فرغالي</t>
  </si>
  <si>
    <t>لقمة محمد نور</t>
  </si>
  <si>
    <t>مجناح فؤاد</t>
  </si>
  <si>
    <t>لخذاري المعتز بالله</t>
  </si>
  <si>
    <t>بادة محمد الأمين</t>
  </si>
  <si>
    <t>صوشي فايزة</t>
  </si>
  <si>
    <t>لعلاوي بلال</t>
  </si>
  <si>
    <t>بشلالق ليلى</t>
  </si>
  <si>
    <t>هني عامر</t>
  </si>
  <si>
    <t>بركات عمر فاروق</t>
  </si>
  <si>
    <t>بن قسمية وليد</t>
  </si>
  <si>
    <t>عجيني عبد الغني</t>
  </si>
  <si>
    <t>عمروش حميدة</t>
  </si>
  <si>
    <t>ضريف حنينة</t>
  </si>
  <si>
    <t>بن يحي زهير</t>
  </si>
  <si>
    <t>مزراق بركاهم نور الهدى</t>
  </si>
  <si>
    <t>تومي إدريس</t>
  </si>
  <si>
    <t>كريم سامية</t>
  </si>
  <si>
    <t>كريم فاطمة الزهرة</t>
  </si>
  <si>
    <t>جغام رمضان</t>
  </si>
  <si>
    <t>كريم محمد</t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</si>
  <si>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14"/>
        <color theme="1"/>
        <rFont val="Times New Roman"/>
        <family val="1"/>
      </rPr>
      <t>.................................................                                    -   .................................................</t>
    </r>
  </si>
  <si>
    <t>سيليني خولة</t>
  </si>
  <si>
    <t>تونسي صبرينة</t>
  </si>
  <si>
    <t>بعجي محمد الأمين</t>
  </si>
  <si>
    <t>بوغرارة هشام</t>
  </si>
  <si>
    <t>بن عامر صفية</t>
  </si>
  <si>
    <t>نور محمد</t>
  </si>
  <si>
    <t>بن يونس بدر الدين</t>
  </si>
  <si>
    <t>مكدور سيف الدين</t>
  </si>
  <si>
    <t>طهير حسام</t>
  </si>
  <si>
    <t>بولحديد نرجس</t>
  </si>
  <si>
    <t>صالحي سلمى</t>
  </si>
  <si>
    <t>عبد الحفيظ مراد</t>
  </si>
  <si>
    <t>سبع عبد الغني</t>
  </si>
  <si>
    <t>لحوم بلقاسم</t>
  </si>
  <si>
    <t>بلباي فطوم</t>
  </si>
  <si>
    <t>ميلودي فاطيمة</t>
  </si>
  <si>
    <t>زيتوني زهرة</t>
  </si>
  <si>
    <t>والي الخنساء</t>
  </si>
  <si>
    <t>موساوي رضا</t>
  </si>
  <si>
    <t>مرهون عبد الرحيم</t>
  </si>
  <si>
    <t>سبع لخضر</t>
  </si>
  <si>
    <t>شيخ دلال</t>
  </si>
  <si>
    <t>مهدي هبة الله</t>
  </si>
  <si>
    <t>سفيان مارية</t>
  </si>
  <si>
    <t>حمادي مليكة</t>
  </si>
  <si>
    <t>بن النوي رياض</t>
  </si>
  <si>
    <t>هجرسي إيمان</t>
  </si>
  <si>
    <t>بتقة ياسين</t>
  </si>
  <si>
    <t>بعلة آية</t>
  </si>
  <si>
    <t>بن حميدة فارس</t>
  </si>
  <si>
    <t>روبيبي نسيمة</t>
  </si>
  <si>
    <t>شنافي فيصل</t>
  </si>
  <si>
    <t>علال شهرزاد</t>
  </si>
  <si>
    <t>خضراوي ياسين</t>
  </si>
  <si>
    <t>بوداود الصديق</t>
  </si>
  <si>
    <t>بن معتوق عبد الكريم</t>
  </si>
  <si>
    <t>وقاف فريد</t>
  </si>
  <si>
    <t>عبدلي عبلة</t>
  </si>
  <si>
    <t>زريق عاطف</t>
  </si>
  <si>
    <t>عامر زكرياء</t>
  </si>
  <si>
    <t>العناق عادل</t>
  </si>
  <si>
    <t>بلقليل شوقي</t>
  </si>
  <si>
    <t>قندوز العمري</t>
  </si>
  <si>
    <t>قويدري فريد</t>
  </si>
  <si>
    <t>ساكر كريمة</t>
  </si>
  <si>
    <t>والي  فايزة</t>
  </si>
  <si>
    <t>نويوة رزيقة</t>
  </si>
  <si>
    <t>دحماني فاطمة</t>
  </si>
  <si>
    <t>ملكي فاطنة</t>
  </si>
  <si>
    <t>بيدي سارة</t>
  </si>
  <si>
    <t>بن مختار يوسف</t>
  </si>
  <si>
    <t>لمين عفاف</t>
  </si>
  <si>
    <t>بكوش أسامة</t>
  </si>
  <si>
    <t>بومهدي عبد الباسط</t>
  </si>
  <si>
    <t>لشهب وليد</t>
  </si>
  <si>
    <t>ميمون إسماعيل</t>
  </si>
  <si>
    <t>كرميش بلال</t>
  </si>
  <si>
    <t>صحراوي سعاد</t>
  </si>
  <si>
    <t>غدير هبة</t>
  </si>
  <si>
    <t>سلامي الصديق</t>
  </si>
  <si>
    <t>رحماني سليم</t>
  </si>
  <si>
    <t>عطوي رائد رياض</t>
  </si>
  <si>
    <t>باشا عائشة</t>
  </si>
  <si>
    <t>سالمي نصر الدين</t>
  </si>
  <si>
    <t>بطاش زينب</t>
  </si>
  <si>
    <t xml:space="preserve">مرزوق شوقي </t>
  </si>
  <si>
    <t>19/081987</t>
  </si>
  <si>
    <t xml:space="preserve">الرقم </t>
  </si>
  <si>
    <t>التخصص</t>
  </si>
  <si>
    <t>كيمياء تحليلية</t>
  </si>
  <si>
    <t>الالكترونيك مراقبة</t>
  </si>
  <si>
    <t>كيمياء</t>
  </si>
  <si>
    <t>ميكرو بيولوجيا تطبيقية</t>
  </si>
  <si>
    <t>جولوجيا</t>
  </si>
  <si>
    <t>فيزيا الاجسام الصلبة</t>
  </si>
  <si>
    <t>جامعة محمد خيضر بسكرة</t>
  </si>
  <si>
    <t>مركز الامتحانات  والمسابقات</t>
  </si>
  <si>
    <t xml:space="preserve"> مركز الامتحان : جامعة محمد خيضر بسكرة  </t>
  </si>
  <si>
    <t xml:space="preserve">المسجــلـــون: </t>
  </si>
  <si>
    <t xml:space="preserve">الحاضــــرون: </t>
  </si>
  <si>
    <t>الغائبـــــــــون:</t>
  </si>
  <si>
    <t>للالتحاق برتبة  متصرف  محلل</t>
  </si>
  <si>
    <t>الاختبارات الكتابية</t>
  </si>
  <si>
    <t xml:space="preserve">  </t>
  </si>
  <si>
    <t>الرقم</t>
  </si>
  <si>
    <t>الثقافة العامة</t>
  </si>
  <si>
    <t>اختبار اختياري القانون العام الاقتصاد والمالية العامة,  المناجمنت العمومي</t>
  </si>
  <si>
    <t>مجموع النقاط</t>
  </si>
  <si>
    <t xml:space="preserve">المعدل  </t>
  </si>
  <si>
    <t>الملاحظة</t>
  </si>
  <si>
    <t>العلامة</t>
  </si>
  <si>
    <t xml:space="preserve"> المعامل 02</t>
  </si>
  <si>
    <t xml:space="preserve"> المعامل 03</t>
  </si>
  <si>
    <t xml:space="preserve">  المعامل 02</t>
  </si>
  <si>
    <t>بسكرة في :_________________</t>
  </si>
  <si>
    <t xml:space="preserve"> رئيس مركز الامتحان                                 المصححين                                     مسؤول الأمانة التقنية</t>
  </si>
  <si>
    <t xml:space="preserve">أ د/عبد العالي حاحة </t>
  </si>
  <si>
    <t>ا د/فيصل انسيغة</t>
  </si>
  <si>
    <t>ا د/ عادل مستاري</t>
  </si>
  <si>
    <t>أ د/ عبدالله  غانم</t>
  </si>
  <si>
    <t>(دورة اكتوبر2021)</t>
  </si>
  <si>
    <r>
      <rPr>
        <b/>
        <sz val="14"/>
        <rFont val="Arial"/>
        <family val="2"/>
      </rPr>
      <t>عدد المناصب المفتوح</t>
    </r>
    <r>
      <rPr>
        <sz val="14"/>
        <rFont val="Arial"/>
        <family val="2"/>
      </rPr>
      <t>ة: 01</t>
    </r>
  </si>
  <si>
    <t>لطاش زينب</t>
  </si>
  <si>
    <t>د/بوبكر عصمان</t>
  </si>
  <si>
    <t xml:space="preserve"> الادارة المعنية: جامعة محمد بوضياف المسيلة </t>
  </si>
  <si>
    <t xml:space="preserve">كشوف النقاط للمسابقة على اساس الاختبارات الكتابية </t>
  </si>
  <si>
    <t>مقبول</t>
  </si>
  <si>
    <t>راسب</t>
  </si>
  <si>
    <t>سلامين يوسف</t>
  </si>
  <si>
    <t>اللغة الاجنبية  فرنسية  او انجليزية</t>
  </si>
</sst>
</file>

<file path=xl/styles.xml><?xml version="1.0" encoding="utf-8"?>
<styleSheet xmlns="http://schemas.openxmlformats.org/spreadsheetml/2006/main">
  <numFmts count="3">
    <numFmt numFmtId="164" formatCode="00"/>
    <numFmt numFmtId="165" formatCode="000"/>
    <numFmt numFmtId="166" formatCode="00.00"/>
  </numFmts>
  <fonts count="3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Arial"/>
      <family val="2"/>
    </font>
    <font>
      <b/>
      <sz val="14"/>
      <color theme="1"/>
      <name val="Times New Roman"/>
      <family val="1"/>
    </font>
    <font>
      <b/>
      <u/>
      <sz val="14"/>
      <color theme="1"/>
      <name val="Arial"/>
      <family val="2"/>
    </font>
    <font>
      <b/>
      <u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b/>
      <u/>
      <sz val="16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Calibri"/>
      <family val="2"/>
    </font>
    <font>
      <sz val="14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7"/>
      <color theme="1"/>
      <name val="Times New Roman"/>
      <family val="1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Times New Roman"/>
      <family val="1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Cambria"/>
      <family val="1"/>
      <scheme val="major"/>
    </font>
    <font>
      <sz val="12"/>
      <color rgb="FF00000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3" fillId="0" borderId="0"/>
  </cellStyleXfs>
  <cellXfs count="97">
    <xf numFmtId="0" fontId="0" fillId="0" borderId="0" xfId="0"/>
    <xf numFmtId="0" fontId="0" fillId="0" borderId="0" xfId="0" applyAlignment="1">
      <alignment readingOrder="2"/>
    </xf>
    <xf numFmtId="0" fontId="3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8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wrapText="1" readingOrder="2"/>
    </xf>
    <xf numFmtId="0" fontId="4" fillId="2" borderId="2" xfId="0" applyFont="1" applyFill="1" applyBorder="1" applyAlignment="1">
      <alignment horizontal="center" wrapText="1" readingOrder="2"/>
    </xf>
    <xf numFmtId="0" fontId="1" fillId="0" borderId="2" xfId="0" applyFont="1" applyBorder="1" applyAlignment="1">
      <alignment horizontal="right" vertical="top" wrapText="1" readingOrder="2"/>
    </xf>
    <xf numFmtId="0" fontId="1" fillId="0" borderId="4" xfId="0" applyFont="1" applyBorder="1" applyAlignment="1">
      <alignment horizontal="right" vertical="top" wrapText="1" readingOrder="2"/>
    </xf>
    <xf numFmtId="0" fontId="4" fillId="0" borderId="0" xfId="0" applyFont="1" applyAlignment="1">
      <alignment horizontal="center" readingOrder="2"/>
    </xf>
    <xf numFmtId="0" fontId="9" fillId="0" borderId="0" xfId="0" applyFont="1" applyAlignment="1">
      <alignment horizontal="justify" readingOrder="2"/>
    </xf>
    <xf numFmtId="0" fontId="10" fillId="0" borderId="0" xfId="0" applyFont="1" applyAlignment="1">
      <alignment horizontal="right" readingOrder="2"/>
    </xf>
    <xf numFmtId="0" fontId="4" fillId="0" borderId="1" xfId="0" applyFont="1" applyBorder="1" applyAlignment="1">
      <alignment horizontal="center" wrapText="1" readingOrder="2"/>
    </xf>
    <xf numFmtId="0" fontId="4" fillId="0" borderId="2" xfId="0" applyFont="1" applyBorder="1" applyAlignment="1">
      <alignment horizontal="center" wrapText="1" readingOrder="2"/>
    </xf>
    <xf numFmtId="0" fontId="14" fillId="0" borderId="0" xfId="0" applyFont="1" applyAlignment="1">
      <alignment horizontal="right" readingOrder="2"/>
    </xf>
    <xf numFmtId="0" fontId="12" fillId="0" borderId="4" xfId="0" applyFont="1" applyBorder="1" applyAlignment="1">
      <alignment horizontal="center" wrapText="1" readingOrder="2"/>
    </xf>
    <xf numFmtId="0" fontId="15" fillId="0" borderId="0" xfId="0" applyFont="1" applyAlignment="1">
      <alignment horizontal="right" readingOrder="2"/>
    </xf>
    <xf numFmtId="0" fontId="18" fillId="0" borderId="3" xfId="0" applyFont="1" applyBorder="1" applyAlignment="1">
      <alignment horizontal="center" vertical="center" wrapText="1" readingOrder="2"/>
    </xf>
    <xf numFmtId="0" fontId="13" fillId="0" borderId="4" xfId="0" applyFont="1" applyBorder="1" applyAlignment="1">
      <alignment horizontal="center" vertical="center" wrapText="1" readingOrder="2"/>
    </xf>
    <xf numFmtId="14" fontId="18" fillId="0" borderId="4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right" vertical="center" wrapText="1" readingOrder="2"/>
    </xf>
    <xf numFmtId="0" fontId="18" fillId="0" borderId="5" xfId="0" applyFont="1" applyBorder="1" applyAlignment="1">
      <alignment horizontal="center" vertical="center" wrapText="1" readingOrder="2"/>
    </xf>
    <xf numFmtId="0" fontId="13" fillId="0" borderId="5" xfId="0" applyFont="1" applyBorder="1" applyAlignment="1">
      <alignment horizontal="center" vertical="center" wrapText="1" readingOrder="2"/>
    </xf>
    <xf numFmtId="14" fontId="18" fillId="0" borderId="5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right" vertical="center" wrapText="1" readingOrder="2"/>
    </xf>
    <xf numFmtId="0" fontId="19" fillId="0" borderId="6" xfId="0" applyFont="1" applyBorder="1" applyAlignment="1">
      <alignment horizontal="center" vertical="center" wrapText="1" readingOrder="2"/>
    </xf>
    <xf numFmtId="14" fontId="18" fillId="0" borderId="5" xfId="0" applyNumberFormat="1" applyFont="1" applyBorder="1" applyAlignment="1">
      <alignment horizontal="center" vertical="center" wrapText="1" readingOrder="2"/>
    </xf>
    <xf numFmtId="0" fontId="18" fillId="0" borderId="6" xfId="0" applyFont="1" applyBorder="1" applyAlignment="1">
      <alignment horizontal="center" vertical="center" wrapText="1" readingOrder="2"/>
    </xf>
    <xf numFmtId="0" fontId="18" fillId="0" borderId="1" xfId="0" applyFont="1" applyBorder="1" applyAlignment="1">
      <alignment horizontal="center" vertical="center" wrapText="1" readingOrder="2"/>
    </xf>
    <xf numFmtId="0" fontId="13" fillId="0" borderId="1" xfId="0" applyFont="1" applyBorder="1" applyAlignment="1">
      <alignment horizontal="center" vertical="center" wrapText="1" readingOrder="2"/>
    </xf>
    <xf numFmtId="14" fontId="18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right" vertical="center" wrapText="1" readingOrder="2"/>
    </xf>
    <xf numFmtId="0" fontId="19" fillId="0" borderId="1" xfId="0" applyFont="1" applyBorder="1" applyAlignment="1">
      <alignment horizontal="center" vertical="center" wrapText="1" readingOrder="2"/>
    </xf>
    <xf numFmtId="0" fontId="0" fillId="0" borderId="1" xfId="0" applyBorder="1"/>
    <xf numFmtId="164" fontId="2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top" wrapText="1" readingOrder="2"/>
    </xf>
    <xf numFmtId="14" fontId="12" fillId="0" borderId="2" xfId="0" applyNumberFormat="1" applyFont="1" applyBorder="1" applyAlignment="1">
      <alignment horizontal="center" wrapText="1" readingOrder="2"/>
    </xf>
    <xf numFmtId="14" fontId="12" fillId="0" borderId="2" xfId="0" applyNumberFormat="1" applyFont="1" applyBorder="1" applyAlignment="1">
      <alignment horizontal="right" wrapText="1" readingOrder="2"/>
    </xf>
    <xf numFmtId="0" fontId="2" fillId="0" borderId="4" xfId="0" applyFont="1" applyBorder="1" applyAlignment="1">
      <alignment horizontal="right" vertical="top" wrapText="1" readingOrder="2"/>
    </xf>
    <xf numFmtId="0" fontId="12" fillId="0" borderId="4" xfId="0" applyFont="1" applyBorder="1" applyAlignment="1">
      <alignment horizontal="right" wrapText="1" readingOrder="2"/>
    </xf>
    <xf numFmtId="14" fontId="12" fillId="0" borderId="4" xfId="0" applyNumberFormat="1" applyFont="1" applyBorder="1" applyAlignment="1">
      <alignment horizontal="center" wrapText="1" readingOrder="2"/>
    </xf>
    <xf numFmtId="14" fontId="12" fillId="0" borderId="4" xfId="0" applyNumberFormat="1" applyFont="1" applyBorder="1" applyAlignment="1">
      <alignment horizontal="right" wrapText="1" readingOrder="2"/>
    </xf>
    <xf numFmtId="0" fontId="2" fillId="0" borderId="4" xfId="0" applyFont="1" applyBorder="1" applyAlignment="1">
      <alignment horizontal="right" vertical="center" wrapText="1" readingOrder="2"/>
    </xf>
    <xf numFmtId="14" fontId="12" fillId="0" borderId="4" xfId="0" applyNumberFormat="1" applyFont="1" applyBorder="1" applyAlignment="1">
      <alignment horizontal="center" vertical="center" wrapText="1" readingOrder="2"/>
    </xf>
    <xf numFmtId="0" fontId="2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 readingOrder="2"/>
    </xf>
    <xf numFmtId="0" fontId="2" fillId="0" borderId="3" xfId="0" applyFont="1" applyBorder="1" applyAlignment="1">
      <alignment horizontal="left" vertical="top" wrapText="1" readingOrder="2"/>
    </xf>
    <xf numFmtId="0" fontId="2" fillId="0" borderId="3" xfId="0" applyFont="1" applyBorder="1" applyAlignment="1">
      <alignment horizontal="left" vertical="center" wrapText="1" readingOrder="2"/>
    </xf>
    <xf numFmtId="0" fontId="25" fillId="0" borderId="0" xfId="1" applyFont="1" applyAlignment="1">
      <alignment horizontal="right"/>
    </xf>
    <xf numFmtId="0" fontId="25" fillId="0" borderId="0" xfId="1" applyFont="1" applyAlignment="1"/>
    <xf numFmtId="0" fontId="24" fillId="0" borderId="0" xfId="1" applyFont="1" applyAlignment="1"/>
    <xf numFmtId="0" fontId="24" fillId="0" borderId="0" xfId="1" applyFont="1" applyAlignment="1">
      <alignment horizontal="left"/>
    </xf>
    <xf numFmtId="0" fontId="23" fillId="0" borderId="0" xfId="1"/>
    <xf numFmtId="0" fontId="28" fillId="0" borderId="0" xfId="1" applyFont="1" applyAlignment="1"/>
    <xf numFmtId="0" fontId="30" fillId="3" borderId="7" xfId="1" applyFont="1" applyFill="1" applyBorder="1" applyAlignment="1">
      <alignment horizontal="center" vertical="center"/>
    </xf>
    <xf numFmtId="2" fontId="30" fillId="3" borderId="7" xfId="1" applyNumberFormat="1" applyFont="1" applyFill="1" applyBorder="1" applyAlignment="1">
      <alignment horizontal="center" vertical="center"/>
    </xf>
    <xf numFmtId="0" fontId="30" fillId="3" borderId="11" xfId="1" applyFont="1" applyFill="1" applyBorder="1" applyAlignment="1">
      <alignment horizontal="center" vertical="center"/>
    </xf>
    <xf numFmtId="2" fontId="30" fillId="3" borderId="11" xfId="1" applyNumberFormat="1" applyFont="1" applyFill="1" applyBorder="1" applyAlignment="1">
      <alignment horizontal="center" vertical="center"/>
    </xf>
    <xf numFmtId="0" fontId="30" fillId="3" borderId="14" xfId="1" applyFont="1" applyFill="1" applyBorder="1" applyAlignment="1">
      <alignment horizontal="center" vertical="center"/>
    </xf>
    <xf numFmtId="2" fontId="30" fillId="3" borderId="15" xfId="1" applyNumberFormat="1" applyFont="1" applyFill="1" applyBorder="1" applyAlignment="1">
      <alignment horizontal="center" vertical="center"/>
    </xf>
    <xf numFmtId="2" fontId="30" fillId="3" borderId="16" xfId="1" applyNumberFormat="1" applyFont="1" applyFill="1" applyBorder="1" applyAlignment="1">
      <alignment horizontal="center" vertical="center"/>
    </xf>
    <xf numFmtId="2" fontId="30" fillId="3" borderId="14" xfId="1" applyNumberFormat="1" applyFont="1" applyFill="1" applyBorder="1" applyAlignment="1">
      <alignment horizontal="center" vertical="center"/>
    </xf>
    <xf numFmtId="164" fontId="30" fillId="0" borderId="17" xfId="1" applyNumberFormat="1" applyFont="1" applyBorder="1" applyAlignment="1">
      <alignment horizontal="center" vertical="center"/>
    </xf>
    <xf numFmtId="2" fontId="31" fillId="0" borderId="20" xfId="1" applyNumberFormat="1" applyFont="1" applyBorder="1" applyAlignment="1">
      <alignment horizontal="center" vertical="center"/>
    </xf>
    <xf numFmtId="2" fontId="28" fillId="0" borderId="21" xfId="1" applyNumberFormat="1" applyFont="1" applyBorder="1" applyAlignment="1">
      <alignment horizontal="center" vertical="center"/>
    </xf>
    <xf numFmtId="164" fontId="30" fillId="0" borderId="0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 wrapText="1" readingOrder="2"/>
    </xf>
    <xf numFmtId="2" fontId="31" fillId="0" borderId="0" xfId="1" applyNumberFormat="1" applyFont="1" applyBorder="1" applyAlignment="1">
      <alignment horizontal="center" vertical="center"/>
    </xf>
    <xf numFmtId="0" fontId="27" fillId="0" borderId="0" xfId="1" applyFont="1" applyBorder="1" applyAlignment="1">
      <alignment vertical="center"/>
    </xf>
    <xf numFmtId="165" fontId="25" fillId="0" borderId="0" xfId="1" applyNumberFormat="1" applyFont="1" applyAlignment="1"/>
    <xf numFmtId="165" fontId="28" fillId="0" borderId="0" xfId="1" applyNumberFormat="1" applyFont="1"/>
    <xf numFmtId="0" fontId="31" fillId="0" borderId="0" xfId="1" applyFont="1"/>
    <xf numFmtId="166" fontId="31" fillId="0" borderId="18" xfId="1" applyNumberFormat="1" applyFont="1" applyBorder="1" applyAlignment="1">
      <alignment horizontal="center" vertical="center"/>
    </xf>
    <xf numFmtId="166" fontId="31" fillId="0" borderId="19" xfId="1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right" vertical="center" wrapText="1" readingOrder="2"/>
    </xf>
    <xf numFmtId="0" fontId="33" fillId="0" borderId="1" xfId="0" applyFont="1" applyBorder="1" applyAlignment="1">
      <alignment horizontal="right" vertical="center" wrapText="1" readingOrder="2"/>
    </xf>
    <xf numFmtId="0" fontId="33" fillId="0" borderId="5" xfId="0" applyFont="1" applyBorder="1" applyAlignment="1">
      <alignment horizontal="right" vertical="center" wrapText="1" readingOrder="2"/>
    </xf>
    <xf numFmtId="0" fontId="32" fillId="0" borderId="5" xfId="0" applyFont="1" applyBorder="1" applyAlignment="1">
      <alignment horizontal="right" vertical="center" wrapText="1" readingOrder="2"/>
    </xf>
    <xf numFmtId="0" fontId="33" fillId="0" borderId="4" xfId="0" applyFont="1" applyBorder="1" applyAlignment="1">
      <alignment horizontal="right" vertical="center" wrapText="1" readingOrder="2"/>
    </xf>
    <xf numFmtId="0" fontId="29" fillId="0" borderId="0" xfId="1" applyFont="1" applyAlignment="1">
      <alignment horizontal="center" vertical="center"/>
    </xf>
    <xf numFmtId="2" fontId="27" fillId="3" borderId="8" xfId="1" applyNumberFormat="1" applyFont="1" applyFill="1" applyBorder="1" applyAlignment="1">
      <alignment horizontal="center" vertical="center"/>
    </xf>
    <xf numFmtId="2" fontId="27" fillId="3" borderId="9" xfId="1" applyNumberFormat="1" applyFont="1" applyFill="1" applyBorder="1" applyAlignment="1">
      <alignment horizontal="center" vertical="center"/>
    </xf>
    <xf numFmtId="2" fontId="27" fillId="3" borderId="10" xfId="1" applyNumberFormat="1" applyFont="1" applyFill="1" applyBorder="1" applyAlignment="1">
      <alignment horizontal="center" vertical="center"/>
    </xf>
    <xf numFmtId="2" fontId="30" fillId="3" borderId="12" xfId="1" applyNumberFormat="1" applyFont="1" applyFill="1" applyBorder="1" applyAlignment="1">
      <alignment horizontal="center" vertical="center" wrapText="1"/>
    </xf>
    <xf numFmtId="2" fontId="30" fillId="3" borderId="13" xfId="1" applyNumberFormat="1" applyFont="1" applyFill="1" applyBorder="1" applyAlignment="1">
      <alignment horizontal="center" vertical="center" wrapText="1"/>
    </xf>
    <xf numFmtId="0" fontId="24" fillId="0" borderId="0" xfId="1" applyFont="1" applyAlignment="1">
      <alignment horizontal="right"/>
    </xf>
    <xf numFmtId="0" fontId="26" fillId="0" borderId="0" xfId="1" applyFont="1" applyAlignment="1">
      <alignment horizontal="right"/>
    </xf>
    <xf numFmtId="0" fontId="28" fillId="0" borderId="0" xfId="1" applyFont="1" applyAlignment="1">
      <alignment horizontal="right"/>
    </xf>
    <xf numFmtId="2" fontId="31" fillId="0" borderId="17" xfId="1" applyNumberFormat="1" applyFont="1" applyBorder="1" applyAlignment="1">
      <alignment horizontal="center" vertical="center"/>
    </xf>
    <xf numFmtId="2" fontId="31" fillId="0" borderId="22" xfId="1" applyNumberFormat="1" applyFont="1" applyBorder="1" applyAlignment="1">
      <alignment horizontal="center" vertical="center"/>
    </xf>
    <xf numFmtId="0" fontId="26" fillId="0" borderId="0" xfId="1" applyFont="1" applyBorder="1" applyAlignment="1">
      <alignment horizontal="right" vertical="center"/>
    </xf>
    <xf numFmtId="2" fontId="28" fillId="0" borderId="23" xfId="1" applyNumberFormat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top" wrapText="1"/>
    </xf>
    <xf numFmtId="0" fontId="27" fillId="0" borderId="0" xfId="1" applyFont="1" applyBorder="1" applyAlignment="1">
      <alignment horizontal="center" vertical="center"/>
    </xf>
    <xf numFmtId="0" fontId="26" fillId="0" borderId="0" xfId="1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220</xdr:row>
      <xdr:rowOff>28331</xdr:rowOff>
    </xdr:from>
    <xdr:to>
      <xdr:col>10</xdr:col>
      <xdr:colOff>616322</xdr:colOff>
      <xdr:row>227</xdr:row>
      <xdr:rowOff>70037</xdr:rowOff>
    </xdr:to>
    <xdr:sp macro="" textlink="">
      <xdr:nvSpPr>
        <xdr:cNvPr id="2" name="ZoneTexte 1"/>
        <xdr:cNvSpPr txBox="1"/>
      </xdr:nvSpPr>
      <xdr:spPr>
        <a:xfrm>
          <a:off x="12476647903" y="17830556"/>
          <a:ext cx="8522071" cy="1175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الجمهوريـــــــــة الجزائريــــــــة الديمقراطيــــــة الشعبيــــــــــــــة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République Algérienne Démocratique et populaire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وزارة التعليــــــــــــم العالـــــــــــــــــي و البحـــــــــــــــــــــــث العلمــــــــــــــــــــــــــــــــي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Ministére de l’enseignement supérieur et de la recherche scientifique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 u="sng">
              <a:solidFill>
                <a:schemeClr val="dk1"/>
              </a:solidFill>
              <a:latin typeface="+mn-lt"/>
              <a:ea typeface="+mn-ea"/>
              <a:cs typeface="+mn-cs"/>
            </a:rPr>
            <a:t>Université Mohamed Khider Biskra</a:t>
          </a:r>
          <a:r>
            <a:rPr lang="ar-SA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</a:t>
          </a:r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جامعـــــــــــة محمــــــــــــــــــد خيضــــــر بسكرة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DZ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DZ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endParaRPr lang="fr-FR" sz="1100"/>
        </a:p>
      </xdr:txBody>
    </xdr:sp>
    <xdr:clientData/>
  </xdr:twoCellAnchor>
  <xdr:twoCellAnchor>
    <xdr:from>
      <xdr:col>9</xdr:col>
      <xdr:colOff>194981</xdr:colOff>
      <xdr:row>221</xdr:row>
      <xdr:rowOff>77015</xdr:rowOff>
    </xdr:from>
    <xdr:to>
      <xdr:col>9</xdr:col>
      <xdr:colOff>809466</xdr:colOff>
      <xdr:row>225</xdr:row>
      <xdr:rowOff>44543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7464409" y="18041165"/>
          <a:ext cx="614485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112337</xdr:colOff>
      <xdr:row>220</xdr:row>
      <xdr:rowOff>137247</xdr:rowOff>
    </xdr:from>
    <xdr:to>
      <xdr:col>1</xdr:col>
      <xdr:colOff>736347</xdr:colOff>
      <xdr:row>224</xdr:row>
      <xdr:rowOff>104775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4119303" y="17939472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66673</xdr:colOff>
      <xdr:row>240</xdr:row>
      <xdr:rowOff>114299</xdr:rowOff>
    </xdr:from>
    <xdr:to>
      <xdr:col>10</xdr:col>
      <xdr:colOff>952499</xdr:colOff>
      <xdr:row>245</xdr:row>
      <xdr:rowOff>95249</xdr:rowOff>
    </xdr:to>
    <xdr:cxnSp macro="">
      <xdr:nvCxnSpPr>
        <xdr:cNvPr id="5" name="Connecteur droit 4"/>
        <xdr:cNvCxnSpPr/>
      </xdr:nvCxnSpPr>
      <xdr:spPr>
        <a:xfrm rot="10800000" flipV="1">
          <a:off x="12476311726" y="21155024"/>
          <a:ext cx="8477251" cy="790575"/>
        </a:xfrm>
        <a:prstGeom prst="line">
          <a:avLst/>
        </a:prstGeom>
        <a:ln w="19050"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</xdr:colOff>
      <xdr:row>0</xdr:row>
      <xdr:rowOff>28331</xdr:rowOff>
    </xdr:from>
    <xdr:to>
      <xdr:col>10</xdr:col>
      <xdr:colOff>616322</xdr:colOff>
      <xdr:row>7</xdr:row>
      <xdr:rowOff>70037</xdr:rowOff>
    </xdr:to>
    <xdr:sp macro="" textlink="">
      <xdr:nvSpPr>
        <xdr:cNvPr id="6" name="ZoneTexte 5"/>
        <xdr:cNvSpPr txBox="1"/>
      </xdr:nvSpPr>
      <xdr:spPr>
        <a:xfrm>
          <a:off x="12476647903" y="28331"/>
          <a:ext cx="8522071" cy="1175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الجمهوريـــــــــة الجزائريــــــــة الديمقراطيــــــة الشعبيــــــــــــــة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République Algérienne Démocratique et populaire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وزارة التعليــــــــــــم العالـــــــــــــــــي و البحـــــــــــــــــــــــث العلمــــــــــــــــــــــــــــــــي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Ministére de l’enseignement supérieur et de la recherche scientifique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400" b="1" i="1" u="sng">
              <a:solidFill>
                <a:schemeClr val="dk1"/>
              </a:solidFill>
              <a:latin typeface="+mn-lt"/>
              <a:ea typeface="+mn-ea"/>
              <a:cs typeface="+mn-cs"/>
            </a:rPr>
            <a:t>Université Mohamed Khider Biskra</a:t>
          </a:r>
          <a:r>
            <a:rPr lang="ar-SA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fr-FR" sz="1400" b="1" i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</a:t>
          </a:r>
          <a:r>
            <a:rPr lang="ar-SA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جامعـــــــــــة محمــــــــــــــــــد خيضــــــر بسكرة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DZ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ar-DZ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endParaRPr lang="fr-FR" sz="1100"/>
        </a:p>
      </xdr:txBody>
    </xdr:sp>
    <xdr:clientData/>
  </xdr:twoCellAnchor>
  <xdr:twoCellAnchor>
    <xdr:from>
      <xdr:col>9</xdr:col>
      <xdr:colOff>194981</xdr:colOff>
      <xdr:row>1</xdr:row>
      <xdr:rowOff>77015</xdr:rowOff>
    </xdr:from>
    <xdr:to>
      <xdr:col>9</xdr:col>
      <xdr:colOff>809466</xdr:colOff>
      <xdr:row>5</xdr:row>
      <xdr:rowOff>44543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7464409" y="238940"/>
          <a:ext cx="614485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112337</xdr:colOff>
      <xdr:row>0</xdr:row>
      <xdr:rowOff>137247</xdr:rowOff>
    </xdr:from>
    <xdr:to>
      <xdr:col>1</xdr:col>
      <xdr:colOff>736347</xdr:colOff>
      <xdr:row>4</xdr:row>
      <xdr:rowOff>104775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4119303" y="137247"/>
          <a:ext cx="624010" cy="615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419100</xdr:colOff>
      <xdr:row>0</xdr:row>
      <xdr:rowOff>0</xdr:rowOff>
    </xdr:from>
    <xdr:ext cx="190500" cy="285750"/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12477902400" y="0"/>
          <a:ext cx="19050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266700</xdr:colOff>
      <xdr:row>0</xdr:row>
      <xdr:rowOff>0</xdr:rowOff>
    </xdr:from>
    <xdr:ext cx="190500" cy="285750"/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12483388800" y="0"/>
          <a:ext cx="19050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419100</xdr:colOff>
      <xdr:row>29</xdr:row>
      <xdr:rowOff>9525</xdr:rowOff>
    </xdr:from>
    <xdr:ext cx="190500" cy="285750"/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12477902400" y="13916025"/>
          <a:ext cx="19050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419100</xdr:colOff>
      <xdr:row>49</xdr:row>
      <xdr:rowOff>0</xdr:rowOff>
    </xdr:from>
    <xdr:ext cx="190500" cy="285750"/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12477902400" y="28060650"/>
          <a:ext cx="19050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266700</xdr:colOff>
      <xdr:row>73</xdr:row>
      <xdr:rowOff>0</xdr:rowOff>
    </xdr:from>
    <xdr:ext cx="190500" cy="285750"/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12483388800" y="28060650"/>
          <a:ext cx="19050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419100</xdr:colOff>
      <xdr:row>76</xdr:row>
      <xdr:rowOff>9525</xdr:rowOff>
    </xdr:from>
    <xdr:ext cx="190500" cy="285750"/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2477902400" y="53987700"/>
          <a:ext cx="19050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266700</xdr:colOff>
      <xdr:row>92</xdr:row>
      <xdr:rowOff>9525</xdr:rowOff>
    </xdr:from>
    <xdr:ext cx="190500" cy="285750"/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12483388800" y="53987700"/>
          <a:ext cx="19050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419100</xdr:colOff>
      <xdr:row>122</xdr:row>
      <xdr:rowOff>9525</xdr:rowOff>
    </xdr:from>
    <xdr:ext cx="190500" cy="285750"/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2477902400" y="80429100"/>
          <a:ext cx="19050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266700</xdr:colOff>
      <xdr:row>126</xdr:row>
      <xdr:rowOff>9525</xdr:rowOff>
    </xdr:from>
    <xdr:ext cx="190500" cy="285750"/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2483388800" y="80429100"/>
          <a:ext cx="19050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K155"/>
  <sheetViews>
    <sheetView rightToLeft="1" tabSelected="1" view="pageBreakPreview" zoomScale="130" zoomScaleNormal="136" zoomScaleSheetLayoutView="130" workbookViewId="0">
      <selection activeCell="G18" sqref="G18"/>
    </sheetView>
  </sheetViews>
  <sheetFormatPr baseColWidth="10" defaultRowHeight="12.75"/>
  <cols>
    <col min="1" max="1" width="4.7109375" style="52" customWidth="1"/>
    <col min="2" max="2" width="19.5703125" style="52" customWidth="1"/>
    <col min="3" max="3" width="10.5703125" style="52" customWidth="1"/>
    <col min="4" max="5" width="9.85546875" style="52" customWidth="1"/>
    <col min="6" max="6" width="10.7109375" style="52" customWidth="1"/>
    <col min="7" max="7" width="12.140625" style="52" customWidth="1"/>
    <col min="8" max="8" width="10.85546875" style="52" customWidth="1"/>
    <col min="9" max="9" width="15.85546875" style="52" customWidth="1"/>
    <col min="10" max="10" width="15.140625" style="52" customWidth="1"/>
    <col min="11" max="11" width="15.7109375" style="52" customWidth="1"/>
    <col min="12" max="12" width="11.28515625" style="52" customWidth="1"/>
    <col min="13" max="16384" width="11.42578125" style="52"/>
  </cols>
  <sheetData>
    <row r="9" spans="1:11" s="49" customFormat="1" ht="18.75">
      <c r="A9" s="85" t="s">
        <v>185</v>
      </c>
      <c r="B9" s="85"/>
      <c r="C9" s="85"/>
      <c r="D9" s="85"/>
      <c r="E9" s="48"/>
      <c r="F9" s="48"/>
      <c r="I9" s="50"/>
      <c r="J9" s="51" t="s">
        <v>186</v>
      </c>
      <c r="K9" s="69">
        <v>130</v>
      </c>
    </row>
    <row r="10" spans="1:11" ht="18.75">
      <c r="A10" s="85" t="s">
        <v>212</v>
      </c>
      <c r="B10" s="85"/>
      <c r="C10" s="85"/>
      <c r="D10" s="85"/>
      <c r="E10" s="85"/>
      <c r="F10" s="49"/>
      <c r="I10" s="50"/>
      <c r="J10" s="51" t="s">
        <v>187</v>
      </c>
      <c r="K10" s="70">
        <v>31</v>
      </c>
    </row>
    <row r="11" spans="1:11" ht="18.75">
      <c r="A11" s="86" t="s">
        <v>209</v>
      </c>
      <c r="B11" s="87"/>
      <c r="C11" s="87"/>
      <c r="D11" s="87"/>
      <c r="E11" s="49"/>
      <c r="F11" s="49"/>
      <c r="I11" s="50"/>
      <c r="J11" s="51" t="s">
        <v>188</v>
      </c>
      <c r="K11" s="70">
        <f>K9-K10</f>
        <v>99</v>
      </c>
    </row>
    <row r="12" spans="1:11" ht="15.75">
      <c r="A12" s="87"/>
      <c r="B12" s="87"/>
      <c r="C12" s="87"/>
      <c r="D12" s="87"/>
      <c r="E12" s="53"/>
      <c r="F12" s="53"/>
      <c r="G12" s="53"/>
      <c r="H12" s="53"/>
      <c r="I12" s="53"/>
    </row>
    <row r="13" spans="1:11" ht="20.25">
      <c r="A13" s="79" t="s">
        <v>213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</row>
    <row r="14" spans="1:11" ht="20.25">
      <c r="A14" s="79" t="s">
        <v>189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</row>
    <row r="15" spans="1:11" ht="21" thickBot="1">
      <c r="A15" s="79" t="s">
        <v>208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</row>
    <row r="16" spans="1:11" ht="18.75" thickTop="1">
      <c r="A16" s="54"/>
      <c r="B16" s="54"/>
      <c r="C16" s="80" t="s">
        <v>190</v>
      </c>
      <c r="D16" s="81"/>
      <c r="E16" s="81"/>
      <c r="F16" s="81"/>
      <c r="G16" s="81"/>
      <c r="H16" s="82"/>
      <c r="I16" s="55"/>
      <c r="J16" s="55" t="s">
        <v>191</v>
      </c>
      <c r="K16" s="55"/>
    </row>
    <row r="17" spans="1:11" ht="39" customHeight="1" thickBot="1">
      <c r="A17" s="56" t="s">
        <v>192</v>
      </c>
      <c r="B17" s="56" t="s">
        <v>3</v>
      </c>
      <c r="C17" s="83" t="s">
        <v>193</v>
      </c>
      <c r="D17" s="84"/>
      <c r="E17" s="83" t="s">
        <v>194</v>
      </c>
      <c r="F17" s="84"/>
      <c r="G17" s="83" t="s">
        <v>217</v>
      </c>
      <c r="H17" s="84"/>
      <c r="I17" s="57" t="s">
        <v>195</v>
      </c>
      <c r="J17" s="57" t="s">
        <v>196</v>
      </c>
      <c r="K17" s="57" t="s">
        <v>197</v>
      </c>
    </row>
    <row r="18" spans="1:11" ht="14.25" thickTop="1" thickBot="1">
      <c r="A18" s="58"/>
      <c r="B18" s="58"/>
      <c r="C18" s="59" t="s">
        <v>198</v>
      </c>
      <c r="D18" s="60" t="s">
        <v>199</v>
      </c>
      <c r="E18" s="59" t="s">
        <v>198</v>
      </c>
      <c r="F18" s="60" t="s">
        <v>200</v>
      </c>
      <c r="G18" s="59" t="s">
        <v>198</v>
      </c>
      <c r="H18" s="60" t="s">
        <v>201</v>
      </c>
      <c r="I18" s="61"/>
      <c r="J18" s="61"/>
      <c r="K18" s="61"/>
    </row>
    <row r="19" spans="1:11" ht="17.25" thickTop="1" thickBot="1">
      <c r="A19" s="62">
        <f>A18+1</f>
        <v>1</v>
      </c>
      <c r="B19" s="74" t="s">
        <v>158</v>
      </c>
      <c r="C19" s="72">
        <v>13</v>
      </c>
      <c r="D19" s="73">
        <f t="shared" ref="D19:D49" si="0">C19*2</f>
        <v>26</v>
      </c>
      <c r="E19" s="72">
        <v>15</v>
      </c>
      <c r="F19" s="73">
        <f t="shared" ref="F19:F49" si="1">E19*3</f>
        <v>45</v>
      </c>
      <c r="G19" s="72">
        <v>14</v>
      </c>
      <c r="H19" s="73">
        <f t="shared" ref="H19:H49" si="2">G19*2</f>
        <v>28</v>
      </c>
      <c r="I19" s="63">
        <f t="shared" ref="I19:I49" si="3">H19+F19+D19</f>
        <v>99</v>
      </c>
      <c r="J19" s="64">
        <f t="shared" ref="J19:J49" si="4">I19/7</f>
        <v>14.142857142857142</v>
      </c>
      <c r="K19" s="64" t="s">
        <v>214</v>
      </c>
    </row>
    <row r="20" spans="1:11" ht="16.5" thickBot="1">
      <c r="A20" s="62">
        <f>A19+1</f>
        <v>2</v>
      </c>
      <c r="B20" s="75" t="s">
        <v>122</v>
      </c>
      <c r="C20" s="72">
        <v>13</v>
      </c>
      <c r="D20" s="73">
        <f t="shared" si="0"/>
        <v>26</v>
      </c>
      <c r="E20" s="72">
        <v>14</v>
      </c>
      <c r="F20" s="73">
        <f t="shared" si="1"/>
        <v>42</v>
      </c>
      <c r="G20" s="72">
        <v>15</v>
      </c>
      <c r="H20" s="73">
        <f t="shared" si="2"/>
        <v>30</v>
      </c>
      <c r="I20" s="63">
        <f t="shared" si="3"/>
        <v>98</v>
      </c>
      <c r="J20" s="64">
        <f t="shared" si="4"/>
        <v>14</v>
      </c>
      <c r="K20" s="64" t="s">
        <v>214</v>
      </c>
    </row>
    <row r="21" spans="1:11" ht="16.5" thickBot="1">
      <c r="A21" s="62">
        <f t="shared" ref="A21:A84" si="5">A20+1</f>
        <v>3</v>
      </c>
      <c r="B21" s="75" t="s">
        <v>126</v>
      </c>
      <c r="C21" s="72">
        <v>14.5</v>
      </c>
      <c r="D21" s="73">
        <f t="shared" si="0"/>
        <v>29</v>
      </c>
      <c r="E21" s="72">
        <v>12.5</v>
      </c>
      <c r="F21" s="73">
        <f t="shared" si="1"/>
        <v>37.5</v>
      </c>
      <c r="G21" s="72">
        <v>11</v>
      </c>
      <c r="H21" s="73">
        <f t="shared" si="2"/>
        <v>22</v>
      </c>
      <c r="I21" s="63">
        <f t="shared" si="3"/>
        <v>88.5</v>
      </c>
      <c r="J21" s="64">
        <f t="shared" si="4"/>
        <v>12.642857142857142</v>
      </c>
      <c r="K21" s="64" t="s">
        <v>214</v>
      </c>
    </row>
    <row r="22" spans="1:11" ht="16.5" thickBot="1">
      <c r="A22" s="62">
        <f t="shared" si="5"/>
        <v>4</v>
      </c>
      <c r="B22" s="75" t="s">
        <v>119</v>
      </c>
      <c r="C22" s="72">
        <v>10</v>
      </c>
      <c r="D22" s="73">
        <f t="shared" si="0"/>
        <v>20</v>
      </c>
      <c r="E22" s="72">
        <v>13.5</v>
      </c>
      <c r="F22" s="73">
        <f t="shared" si="1"/>
        <v>40.5</v>
      </c>
      <c r="G22" s="72">
        <v>12.5</v>
      </c>
      <c r="H22" s="73">
        <f t="shared" si="2"/>
        <v>25</v>
      </c>
      <c r="I22" s="63">
        <f t="shared" si="3"/>
        <v>85.5</v>
      </c>
      <c r="J22" s="64">
        <f t="shared" si="4"/>
        <v>12.214285714285714</v>
      </c>
      <c r="K22" s="64" t="s">
        <v>214</v>
      </c>
    </row>
    <row r="23" spans="1:11" ht="16.5" thickBot="1">
      <c r="A23" s="62">
        <f t="shared" si="5"/>
        <v>5</v>
      </c>
      <c r="B23" s="75" t="s">
        <v>138</v>
      </c>
      <c r="C23" s="72">
        <v>15</v>
      </c>
      <c r="D23" s="73">
        <f t="shared" si="0"/>
        <v>30</v>
      </c>
      <c r="E23" s="72">
        <v>13</v>
      </c>
      <c r="F23" s="73">
        <f t="shared" si="1"/>
        <v>39</v>
      </c>
      <c r="G23" s="72">
        <v>8</v>
      </c>
      <c r="H23" s="73">
        <f t="shared" si="2"/>
        <v>16</v>
      </c>
      <c r="I23" s="63">
        <f t="shared" si="3"/>
        <v>85</v>
      </c>
      <c r="J23" s="64">
        <f t="shared" si="4"/>
        <v>12.142857142857142</v>
      </c>
      <c r="K23" s="64" t="s">
        <v>214</v>
      </c>
    </row>
    <row r="24" spans="1:11" ht="16.5" thickBot="1">
      <c r="A24" s="62">
        <f t="shared" si="5"/>
        <v>6</v>
      </c>
      <c r="B24" s="75" t="s">
        <v>92</v>
      </c>
      <c r="C24" s="72">
        <v>8</v>
      </c>
      <c r="D24" s="73">
        <f t="shared" si="0"/>
        <v>16</v>
      </c>
      <c r="E24" s="72">
        <v>12</v>
      </c>
      <c r="F24" s="73">
        <f t="shared" si="1"/>
        <v>36</v>
      </c>
      <c r="G24" s="72">
        <v>16</v>
      </c>
      <c r="H24" s="73">
        <f t="shared" si="2"/>
        <v>32</v>
      </c>
      <c r="I24" s="63">
        <f t="shared" si="3"/>
        <v>84</v>
      </c>
      <c r="J24" s="64">
        <f t="shared" si="4"/>
        <v>12</v>
      </c>
      <c r="K24" s="64" t="s">
        <v>214</v>
      </c>
    </row>
    <row r="25" spans="1:11" ht="16.5" thickBot="1">
      <c r="A25" s="62">
        <f t="shared" si="5"/>
        <v>7</v>
      </c>
      <c r="B25" s="75" t="s">
        <v>72</v>
      </c>
      <c r="C25" s="72">
        <v>8</v>
      </c>
      <c r="D25" s="73">
        <f t="shared" si="0"/>
        <v>16</v>
      </c>
      <c r="E25" s="72">
        <v>13</v>
      </c>
      <c r="F25" s="73">
        <f t="shared" si="1"/>
        <v>39</v>
      </c>
      <c r="G25" s="72">
        <v>14</v>
      </c>
      <c r="H25" s="73">
        <f t="shared" si="2"/>
        <v>28</v>
      </c>
      <c r="I25" s="63">
        <f t="shared" si="3"/>
        <v>83</v>
      </c>
      <c r="J25" s="64">
        <f t="shared" si="4"/>
        <v>11.857142857142858</v>
      </c>
      <c r="K25" s="64" t="s">
        <v>214</v>
      </c>
    </row>
    <row r="26" spans="1:11" ht="16.5" thickBot="1">
      <c r="A26" s="62">
        <f t="shared" si="5"/>
        <v>8</v>
      </c>
      <c r="B26" s="75" t="s">
        <v>137</v>
      </c>
      <c r="C26" s="72">
        <v>11.5</v>
      </c>
      <c r="D26" s="73">
        <f t="shared" si="0"/>
        <v>23</v>
      </c>
      <c r="E26" s="72">
        <v>14</v>
      </c>
      <c r="F26" s="73">
        <f t="shared" si="1"/>
        <v>42</v>
      </c>
      <c r="G26" s="72">
        <v>9</v>
      </c>
      <c r="H26" s="73">
        <f t="shared" si="2"/>
        <v>18</v>
      </c>
      <c r="I26" s="63">
        <f t="shared" si="3"/>
        <v>83</v>
      </c>
      <c r="J26" s="64">
        <f t="shared" si="4"/>
        <v>11.857142857142858</v>
      </c>
      <c r="K26" s="64" t="s">
        <v>214</v>
      </c>
    </row>
    <row r="27" spans="1:11" ht="16.5" thickBot="1">
      <c r="A27" s="62">
        <f t="shared" si="5"/>
        <v>9</v>
      </c>
      <c r="B27" s="75" t="s">
        <v>106</v>
      </c>
      <c r="C27" s="72">
        <v>13</v>
      </c>
      <c r="D27" s="73">
        <f t="shared" si="0"/>
        <v>26</v>
      </c>
      <c r="E27" s="72">
        <v>11.5</v>
      </c>
      <c r="F27" s="73">
        <f t="shared" si="1"/>
        <v>34.5</v>
      </c>
      <c r="G27" s="72">
        <v>11</v>
      </c>
      <c r="H27" s="73">
        <f t="shared" si="2"/>
        <v>22</v>
      </c>
      <c r="I27" s="63">
        <f t="shared" si="3"/>
        <v>82.5</v>
      </c>
      <c r="J27" s="64">
        <f t="shared" si="4"/>
        <v>11.785714285714286</v>
      </c>
      <c r="K27" s="64" t="s">
        <v>214</v>
      </c>
    </row>
    <row r="28" spans="1:11" ht="16.5" thickBot="1">
      <c r="A28" s="62">
        <f t="shared" si="5"/>
        <v>10</v>
      </c>
      <c r="B28" s="75" t="s">
        <v>135</v>
      </c>
      <c r="C28" s="72">
        <v>12</v>
      </c>
      <c r="D28" s="73">
        <f t="shared" si="0"/>
        <v>24</v>
      </c>
      <c r="E28" s="72">
        <v>12</v>
      </c>
      <c r="F28" s="73">
        <f t="shared" si="1"/>
        <v>36</v>
      </c>
      <c r="G28" s="72">
        <v>11</v>
      </c>
      <c r="H28" s="73">
        <f t="shared" si="2"/>
        <v>22</v>
      </c>
      <c r="I28" s="63">
        <f t="shared" si="3"/>
        <v>82</v>
      </c>
      <c r="J28" s="64">
        <f t="shared" si="4"/>
        <v>11.714285714285714</v>
      </c>
      <c r="K28" s="64" t="s">
        <v>214</v>
      </c>
    </row>
    <row r="29" spans="1:11" ht="16.5" thickBot="1">
      <c r="A29" s="62">
        <f t="shared" si="5"/>
        <v>11</v>
      </c>
      <c r="B29" s="75" t="s">
        <v>120</v>
      </c>
      <c r="C29" s="72">
        <v>12.5</v>
      </c>
      <c r="D29" s="73">
        <f t="shared" si="0"/>
        <v>25</v>
      </c>
      <c r="E29" s="72">
        <v>15</v>
      </c>
      <c r="F29" s="73">
        <f t="shared" si="1"/>
        <v>45</v>
      </c>
      <c r="G29" s="72">
        <v>5</v>
      </c>
      <c r="H29" s="73">
        <f t="shared" si="2"/>
        <v>10</v>
      </c>
      <c r="I29" s="63">
        <f t="shared" si="3"/>
        <v>80</v>
      </c>
      <c r="J29" s="64">
        <f t="shared" si="4"/>
        <v>11.428571428571429</v>
      </c>
      <c r="K29" s="64" t="s">
        <v>214</v>
      </c>
    </row>
    <row r="30" spans="1:11" ht="16.5" thickBot="1">
      <c r="A30" s="62">
        <f t="shared" si="5"/>
        <v>12</v>
      </c>
      <c r="B30" s="74" t="s">
        <v>160</v>
      </c>
      <c r="C30" s="72">
        <v>13.5</v>
      </c>
      <c r="D30" s="73">
        <f t="shared" si="0"/>
        <v>27</v>
      </c>
      <c r="E30" s="72">
        <v>12</v>
      </c>
      <c r="F30" s="73">
        <f t="shared" si="1"/>
        <v>36</v>
      </c>
      <c r="G30" s="72">
        <v>8</v>
      </c>
      <c r="H30" s="73">
        <f t="shared" si="2"/>
        <v>16</v>
      </c>
      <c r="I30" s="63">
        <f t="shared" si="3"/>
        <v>79</v>
      </c>
      <c r="J30" s="64">
        <f t="shared" si="4"/>
        <v>11.285714285714286</v>
      </c>
      <c r="K30" s="64" t="s">
        <v>214</v>
      </c>
    </row>
    <row r="31" spans="1:11" ht="16.5" thickBot="1">
      <c r="A31" s="62">
        <f t="shared" si="5"/>
        <v>13</v>
      </c>
      <c r="B31" s="75" t="s">
        <v>169</v>
      </c>
      <c r="C31" s="72">
        <v>7</v>
      </c>
      <c r="D31" s="73">
        <f t="shared" si="0"/>
        <v>14</v>
      </c>
      <c r="E31" s="72">
        <v>13</v>
      </c>
      <c r="F31" s="73">
        <f t="shared" si="1"/>
        <v>39</v>
      </c>
      <c r="G31" s="72">
        <v>13</v>
      </c>
      <c r="H31" s="73">
        <f t="shared" si="2"/>
        <v>26</v>
      </c>
      <c r="I31" s="63">
        <f t="shared" si="3"/>
        <v>79</v>
      </c>
      <c r="J31" s="64">
        <f t="shared" si="4"/>
        <v>11.285714285714286</v>
      </c>
      <c r="K31" s="64" t="s">
        <v>214</v>
      </c>
    </row>
    <row r="32" spans="1:11" ht="16.5" thickBot="1">
      <c r="A32" s="62">
        <f t="shared" si="5"/>
        <v>14</v>
      </c>
      <c r="B32" s="75" t="s">
        <v>97</v>
      </c>
      <c r="C32" s="72">
        <v>9</v>
      </c>
      <c r="D32" s="73">
        <f t="shared" si="0"/>
        <v>18</v>
      </c>
      <c r="E32" s="72">
        <v>11</v>
      </c>
      <c r="F32" s="73">
        <f t="shared" si="1"/>
        <v>33</v>
      </c>
      <c r="G32" s="72">
        <v>10</v>
      </c>
      <c r="H32" s="73">
        <f t="shared" si="2"/>
        <v>20</v>
      </c>
      <c r="I32" s="63">
        <f t="shared" si="3"/>
        <v>71</v>
      </c>
      <c r="J32" s="64">
        <f t="shared" si="4"/>
        <v>10.142857142857142</v>
      </c>
      <c r="K32" s="64" t="s">
        <v>214</v>
      </c>
    </row>
    <row r="33" spans="1:11" ht="16.5" thickBot="1">
      <c r="A33" s="62">
        <f t="shared" si="5"/>
        <v>15</v>
      </c>
      <c r="B33" s="75" t="s">
        <v>85</v>
      </c>
      <c r="C33" s="72">
        <v>6.5</v>
      </c>
      <c r="D33" s="73">
        <f t="shared" si="0"/>
        <v>13</v>
      </c>
      <c r="E33" s="72">
        <v>11</v>
      </c>
      <c r="F33" s="73">
        <f t="shared" si="1"/>
        <v>33</v>
      </c>
      <c r="G33" s="72">
        <v>12</v>
      </c>
      <c r="H33" s="73">
        <f t="shared" si="2"/>
        <v>24</v>
      </c>
      <c r="I33" s="63">
        <f t="shared" si="3"/>
        <v>70</v>
      </c>
      <c r="J33" s="64">
        <f t="shared" si="4"/>
        <v>10</v>
      </c>
      <c r="K33" s="64" t="s">
        <v>214</v>
      </c>
    </row>
    <row r="34" spans="1:11" ht="16.5" thickBot="1">
      <c r="A34" s="62">
        <f t="shared" si="5"/>
        <v>16</v>
      </c>
      <c r="B34" s="75" t="s">
        <v>49</v>
      </c>
      <c r="C34" s="72">
        <v>5</v>
      </c>
      <c r="D34" s="73">
        <f t="shared" si="0"/>
        <v>10</v>
      </c>
      <c r="E34" s="72">
        <v>14</v>
      </c>
      <c r="F34" s="73">
        <f t="shared" si="1"/>
        <v>42</v>
      </c>
      <c r="G34" s="72">
        <v>8</v>
      </c>
      <c r="H34" s="73">
        <f t="shared" si="2"/>
        <v>16</v>
      </c>
      <c r="I34" s="63">
        <f t="shared" si="3"/>
        <v>68</v>
      </c>
      <c r="J34" s="64">
        <f t="shared" si="4"/>
        <v>9.7142857142857135</v>
      </c>
      <c r="K34" s="64" t="s">
        <v>215</v>
      </c>
    </row>
    <row r="35" spans="1:11" ht="16.5" thickBot="1">
      <c r="A35" s="62">
        <f t="shared" si="5"/>
        <v>17</v>
      </c>
      <c r="B35" s="75" t="s">
        <v>156</v>
      </c>
      <c r="C35" s="72">
        <v>7</v>
      </c>
      <c r="D35" s="73">
        <f t="shared" si="0"/>
        <v>14</v>
      </c>
      <c r="E35" s="72">
        <v>10</v>
      </c>
      <c r="F35" s="73">
        <f t="shared" si="1"/>
        <v>30</v>
      </c>
      <c r="G35" s="72">
        <v>12</v>
      </c>
      <c r="H35" s="73">
        <f t="shared" si="2"/>
        <v>24</v>
      </c>
      <c r="I35" s="63">
        <f t="shared" si="3"/>
        <v>68</v>
      </c>
      <c r="J35" s="64">
        <f t="shared" si="4"/>
        <v>9.7142857142857135</v>
      </c>
      <c r="K35" s="64" t="s">
        <v>215</v>
      </c>
    </row>
    <row r="36" spans="1:11" ht="16.5" thickBot="1">
      <c r="A36" s="62">
        <f t="shared" si="5"/>
        <v>18</v>
      </c>
      <c r="B36" s="75" t="s">
        <v>63</v>
      </c>
      <c r="C36" s="72">
        <v>7.5</v>
      </c>
      <c r="D36" s="73">
        <f t="shared" si="0"/>
        <v>15</v>
      </c>
      <c r="E36" s="72">
        <v>10</v>
      </c>
      <c r="F36" s="73">
        <f t="shared" si="1"/>
        <v>30</v>
      </c>
      <c r="G36" s="72">
        <v>10</v>
      </c>
      <c r="H36" s="73">
        <f t="shared" si="2"/>
        <v>20</v>
      </c>
      <c r="I36" s="63">
        <f t="shared" si="3"/>
        <v>65</v>
      </c>
      <c r="J36" s="64">
        <f t="shared" si="4"/>
        <v>9.2857142857142865</v>
      </c>
      <c r="K36" s="64" t="s">
        <v>215</v>
      </c>
    </row>
    <row r="37" spans="1:11" ht="16.5" thickBot="1">
      <c r="A37" s="62">
        <f t="shared" si="5"/>
        <v>19</v>
      </c>
      <c r="B37" s="75" t="s">
        <v>88</v>
      </c>
      <c r="C37" s="72">
        <v>8</v>
      </c>
      <c r="D37" s="73">
        <f t="shared" si="0"/>
        <v>16</v>
      </c>
      <c r="E37" s="72">
        <v>11</v>
      </c>
      <c r="F37" s="73">
        <f t="shared" si="1"/>
        <v>33</v>
      </c>
      <c r="G37" s="72">
        <v>7</v>
      </c>
      <c r="H37" s="73">
        <f t="shared" si="2"/>
        <v>14</v>
      </c>
      <c r="I37" s="63">
        <f t="shared" si="3"/>
        <v>63</v>
      </c>
      <c r="J37" s="64">
        <f t="shared" si="4"/>
        <v>9</v>
      </c>
      <c r="K37" s="64" t="s">
        <v>215</v>
      </c>
    </row>
    <row r="38" spans="1:11" ht="16.5" thickBot="1">
      <c r="A38" s="62">
        <f t="shared" si="5"/>
        <v>20</v>
      </c>
      <c r="B38" s="75" t="s">
        <v>90</v>
      </c>
      <c r="C38" s="72">
        <v>9</v>
      </c>
      <c r="D38" s="73">
        <f t="shared" si="0"/>
        <v>18</v>
      </c>
      <c r="E38" s="72">
        <v>12</v>
      </c>
      <c r="F38" s="73">
        <f t="shared" si="1"/>
        <v>36</v>
      </c>
      <c r="G38" s="72">
        <v>4.5</v>
      </c>
      <c r="H38" s="73">
        <f t="shared" si="2"/>
        <v>9</v>
      </c>
      <c r="I38" s="63">
        <f t="shared" si="3"/>
        <v>63</v>
      </c>
      <c r="J38" s="64">
        <f t="shared" si="4"/>
        <v>9</v>
      </c>
      <c r="K38" s="64" t="s">
        <v>215</v>
      </c>
    </row>
    <row r="39" spans="1:11" ht="16.5" thickBot="1">
      <c r="A39" s="62">
        <f t="shared" si="5"/>
        <v>21</v>
      </c>
      <c r="B39" s="75" t="s">
        <v>147</v>
      </c>
      <c r="C39" s="72">
        <v>5.5</v>
      </c>
      <c r="D39" s="73">
        <f t="shared" si="0"/>
        <v>11</v>
      </c>
      <c r="E39" s="72">
        <v>12</v>
      </c>
      <c r="F39" s="73">
        <f t="shared" si="1"/>
        <v>36</v>
      </c>
      <c r="G39" s="72">
        <v>7.5</v>
      </c>
      <c r="H39" s="73">
        <f t="shared" si="2"/>
        <v>15</v>
      </c>
      <c r="I39" s="63">
        <f t="shared" si="3"/>
        <v>62</v>
      </c>
      <c r="J39" s="64">
        <f t="shared" si="4"/>
        <v>8.8571428571428577</v>
      </c>
      <c r="K39" s="64" t="s">
        <v>215</v>
      </c>
    </row>
    <row r="40" spans="1:11" ht="16.5" thickBot="1">
      <c r="A40" s="62">
        <f t="shared" si="5"/>
        <v>22</v>
      </c>
      <c r="B40" s="75" t="s">
        <v>69</v>
      </c>
      <c r="C40" s="72">
        <v>5</v>
      </c>
      <c r="D40" s="73">
        <f t="shared" si="0"/>
        <v>10</v>
      </c>
      <c r="E40" s="72">
        <v>12</v>
      </c>
      <c r="F40" s="73">
        <f t="shared" si="1"/>
        <v>36</v>
      </c>
      <c r="G40" s="72">
        <v>7.5</v>
      </c>
      <c r="H40" s="73">
        <f t="shared" si="2"/>
        <v>15</v>
      </c>
      <c r="I40" s="63">
        <f t="shared" si="3"/>
        <v>61</v>
      </c>
      <c r="J40" s="64">
        <f t="shared" si="4"/>
        <v>8.7142857142857135</v>
      </c>
      <c r="K40" s="64" t="s">
        <v>215</v>
      </c>
    </row>
    <row r="41" spans="1:11" ht="16.5" thickBot="1">
      <c r="A41" s="62">
        <f t="shared" si="5"/>
        <v>23</v>
      </c>
      <c r="B41" s="75" t="s">
        <v>99</v>
      </c>
      <c r="C41" s="72">
        <v>8.5</v>
      </c>
      <c r="D41" s="73">
        <f t="shared" si="0"/>
        <v>17</v>
      </c>
      <c r="E41" s="72">
        <v>11</v>
      </c>
      <c r="F41" s="73">
        <f t="shared" si="1"/>
        <v>33</v>
      </c>
      <c r="G41" s="72">
        <v>4.5</v>
      </c>
      <c r="H41" s="73">
        <f t="shared" si="2"/>
        <v>9</v>
      </c>
      <c r="I41" s="63">
        <f t="shared" si="3"/>
        <v>59</v>
      </c>
      <c r="J41" s="64">
        <f t="shared" si="4"/>
        <v>8.4285714285714288</v>
      </c>
      <c r="K41" s="64" t="s">
        <v>215</v>
      </c>
    </row>
    <row r="42" spans="1:11" ht="16.5" thickBot="1">
      <c r="A42" s="62">
        <f t="shared" si="5"/>
        <v>24</v>
      </c>
      <c r="B42" s="75" t="s">
        <v>210</v>
      </c>
      <c r="C42" s="72">
        <v>6.5</v>
      </c>
      <c r="D42" s="73">
        <f t="shared" si="0"/>
        <v>13</v>
      </c>
      <c r="E42" s="72">
        <v>8</v>
      </c>
      <c r="F42" s="73">
        <f t="shared" si="1"/>
        <v>24</v>
      </c>
      <c r="G42" s="72">
        <v>11</v>
      </c>
      <c r="H42" s="73">
        <f t="shared" si="2"/>
        <v>22</v>
      </c>
      <c r="I42" s="63">
        <f t="shared" si="3"/>
        <v>59</v>
      </c>
      <c r="J42" s="64">
        <f t="shared" si="4"/>
        <v>8.4285714285714288</v>
      </c>
      <c r="K42" s="64" t="s">
        <v>215</v>
      </c>
    </row>
    <row r="43" spans="1:11" ht="16.5" thickBot="1">
      <c r="A43" s="62">
        <f t="shared" si="5"/>
        <v>25</v>
      </c>
      <c r="B43" s="75" t="s">
        <v>51</v>
      </c>
      <c r="C43" s="72">
        <v>4</v>
      </c>
      <c r="D43" s="73">
        <f t="shared" si="0"/>
        <v>8</v>
      </c>
      <c r="E43" s="72">
        <v>10</v>
      </c>
      <c r="F43" s="73">
        <f t="shared" si="1"/>
        <v>30</v>
      </c>
      <c r="G43" s="72">
        <v>10</v>
      </c>
      <c r="H43" s="73">
        <f t="shared" si="2"/>
        <v>20</v>
      </c>
      <c r="I43" s="63">
        <f t="shared" si="3"/>
        <v>58</v>
      </c>
      <c r="J43" s="64">
        <f t="shared" si="4"/>
        <v>8.2857142857142865</v>
      </c>
      <c r="K43" s="64" t="s">
        <v>215</v>
      </c>
    </row>
    <row r="44" spans="1:11" ht="16.5" thickBot="1">
      <c r="A44" s="62">
        <f t="shared" si="5"/>
        <v>26</v>
      </c>
      <c r="B44" s="75" t="s">
        <v>143</v>
      </c>
      <c r="C44" s="72">
        <v>6.5</v>
      </c>
      <c r="D44" s="73">
        <f t="shared" si="0"/>
        <v>13</v>
      </c>
      <c r="E44" s="72">
        <v>10</v>
      </c>
      <c r="F44" s="73">
        <f t="shared" si="1"/>
        <v>30</v>
      </c>
      <c r="G44" s="72">
        <v>6</v>
      </c>
      <c r="H44" s="73">
        <f t="shared" si="2"/>
        <v>12</v>
      </c>
      <c r="I44" s="63">
        <f t="shared" si="3"/>
        <v>55</v>
      </c>
      <c r="J44" s="64">
        <f t="shared" si="4"/>
        <v>7.8571428571428568</v>
      </c>
      <c r="K44" s="64" t="s">
        <v>215</v>
      </c>
    </row>
    <row r="45" spans="1:11" ht="16.5" thickBot="1">
      <c r="A45" s="62">
        <f t="shared" si="5"/>
        <v>27</v>
      </c>
      <c r="B45" s="75" t="s">
        <v>149</v>
      </c>
      <c r="C45" s="72">
        <v>6.5</v>
      </c>
      <c r="D45" s="73">
        <f t="shared" si="0"/>
        <v>13</v>
      </c>
      <c r="E45" s="72">
        <v>10</v>
      </c>
      <c r="F45" s="73">
        <f t="shared" si="1"/>
        <v>30</v>
      </c>
      <c r="G45" s="72">
        <v>6</v>
      </c>
      <c r="H45" s="73">
        <f t="shared" si="2"/>
        <v>12</v>
      </c>
      <c r="I45" s="63">
        <f t="shared" si="3"/>
        <v>55</v>
      </c>
      <c r="J45" s="64">
        <f t="shared" si="4"/>
        <v>7.8571428571428568</v>
      </c>
      <c r="K45" s="64" t="s">
        <v>215</v>
      </c>
    </row>
    <row r="46" spans="1:11" ht="16.5" thickBot="1">
      <c r="A46" s="62">
        <f t="shared" si="5"/>
        <v>28</v>
      </c>
      <c r="B46" s="75" t="s">
        <v>84</v>
      </c>
      <c r="C46" s="72">
        <v>4</v>
      </c>
      <c r="D46" s="73">
        <f t="shared" si="0"/>
        <v>8</v>
      </c>
      <c r="E46" s="72">
        <v>10</v>
      </c>
      <c r="F46" s="73">
        <f t="shared" si="1"/>
        <v>30</v>
      </c>
      <c r="G46" s="72">
        <v>5</v>
      </c>
      <c r="H46" s="73">
        <f t="shared" si="2"/>
        <v>10</v>
      </c>
      <c r="I46" s="63">
        <f t="shared" si="3"/>
        <v>48</v>
      </c>
      <c r="J46" s="64">
        <f t="shared" si="4"/>
        <v>6.8571428571428568</v>
      </c>
      <c r="K46" s="64" t="s">
        <v>215</v>
      </c>
    </row>
    <row r="47" spans="1:11" ht="16.5" thickBot="1">
      <c r="A47" s="62">
        <f t="shared" si="5"/>
        <v>29</v>
      </c>
      <c r="B47" s="75" t="s">
        <v>148</v>
      </c>
      <c r="C47" s="72">
        <v>5.5</v>
      </c>
      <c r="D47" s="73">
        <f t="shared" si="0"/>
        <v>11</v>
      </c>
      <c r="E47" s="72">
        <v>10</v>
      </c>
      <c r="F47" s="73">
        <f t="shared" si="1"/>
        <v>30</v>
      </c>
      <c r="G47" s="72">
        <v>1</v>
      </c>
      <c r="H47" s="73">
        <f t="shared" si="2"/>
        <v>2</v>
      </c>
      <c r="I47" s="63">
        <f t="shared" si="3"/>
        <v>43</v>
      </c>
      <c r="J47" s="64">
        <f t="shared" si="4"/>
        <v>6.1428571428571432</v>
      </c>
      <c r="K47" s="64" t="s">
        <v>215</v>
      </c>
    </row>
    <row r="48" spans="1:11" ht="16.5" thickBot="1">
      <c r="A48" s="62">
        <f t="shared" si="5"/>
        <v>30</v>
      </c>
      <c r="B48" s="75" t="s">
        <v>44</v>
      </c>
      <c r="C48" s="72">
        <v>5.5</v>
      </c>
      <c r="D48" s="73">
        <f t="shared" si="0"/>
        <v>11</v>
      </c>
      <c r="E48" s="72">
        <v>8</v>
      </c>
      <c r="F48" s="73">
        <f t="shared" si="1"/>
        <v>24</v>
      </c>
      <c r="G48" s="72">
        <v>3</v>
      </c>
      <c r="H48" s="73">
        <f t="shared" si="2"/>
        <v>6</v>
      </c>
      <c r="I48" s="63">
        <f t="shared" si="3"/>
        <v>41</v>
      </c>
      <c r="J48" s="64">
        <f t="shared" si="4"/>
        <v>5.8571428571428568</v>
      </c>
      <c r="K48" s="64" t="s">
        <v>215</v>
      </c>
    </row>
    <row r="49" spans="1:11" ht="16.5" thickBot="1">
      <c r="A49" s="62">
        <f t="shared" si="5"/>
        <v>31</v>
      </c>
      <c r="B49" s="75" t="s">
        <v>41</v>
      </c>
      <c r="C49" s="72">
        <v>5</v>
      </c>
      <c r="D49" s="73">
        <f t="shared" si="0"/>
        <v>10</v>
      </c>
      <c r="E49" s="72">
        <v>8</v>
      </c>
      <c r="F49" s="73">
        <f t="shared" si="1"/>
        <v>24</v>
      </c>
      <c r="G49" s="72">
        <v>2.5</v>
      </c>
      <c r="H49" s="73">
        <f t="shared" si="2"/>
        <v>5</v>
      </c>
      <c r="I49" s="63">
        <f t="shared" si="3"/>
        <v>39</v>
      </c>
      <c r="J49" s="64">
        <f t="shared" si="4"/>
        <v>5.5714285714285712</v>
      </c>
      <c r="K49" s="64" t="s">
        <v>215</v>
      </c>
    </row>
    <row r="50" spans="1:11" ht="16.5" thickBot="1">
      <c r="A50" s="62">
        <f t="shared" si="5"/>
        <v>32</v>
      </c>
      <c r="B50" s="75" t="s">
        <v>43</v>
      </c>
      <c r="C50" s="88" t="s">
        <v>33</v>
      </c>
      <c r="D50" s="89"/>
      <c r="E50" s="88" t="s">
        <v>33</v>
      </c>
      <c r="F50" s="89"/>
      <c r="G50" s="88" t="s">
        <v>33</v>
      </c>
      <c r="H50" s="89"/>
      <c r="I50" s="88" t="s">
        <v>33</v>
      </c>
      <c r="J50" s="89"/>
      <c r="K50" s="64" t="s">
        <v>33</v>
      </c>
    </row>
    <row r="51" spans="1:11" ht="16.5" thickBot="1">
      <c r="A51" s="62">
        <f t="shared" si="5"/>
        <v>33</v>
      </c>
      <c r="B51" s="75" t="s">
        <v>45</v>
      </c>
      <c r="C51" s="88" t="s">
        <v>33</v>
      </c>
      <c r="D51" s="89"/>
      <c r="E51" s="88" t="s">
        <v>33</v>
      </c>
      <c r="F51" s="89"/>
      <c r="G51" s="88" t="s">
        <v>33</v>
      </c>
      <c r="H51" s="89"/>
      <c r="I51" s="88" t="s">
        <v>33</v>
      </c>
      <c r="J51" s="89"/>
      <c r="K51" s="64" t="s">
        <v>33</v>
      </c>
    </row>
    <row r="52" spans="1:11" ht="16.5" thickBot="1">
      <c r="A52" s="62">
        <f t="shared" si="5"/>
        <v>34</v>
      </c>
      <c r="B52" s="75" t="s">
        <v>46</v>
      </c>
      <c r="C52" s="88" t="s">
        <v>33</v>
      </c>
      <c r="D52" s="89"/>
      <c r="E52" s="88" t="s">
        <v>33</v>
      </c>
      <c r="F52" s="89"/>
      <c r="G52" s="88" t="s">
        <v>33</v>
      </c>
      <c r="H52" s="89"/>
      <c r="I52" s="88" t="s">
        <v>33</v>
      </c>
      <c r="J52" s="89"/>
      <c r="K52" s="64" t="s">
        <v>33</v>
      </c>
    </row>
    <row r="53" spans="1:11" ht="16.5" thickBot="1">
      <c r="A53" s="62">
        <f t="shared" si="5"/>
        <v>35</v>
      </c>
      <c r="B53" s="75" t="s">
        <v>47</v>
      </c>
      <c r="C53" s="88" t="s">
        <v>33</v>
      </c>
      <c r="D53" s="89"/>
      <c r="E53" s="88" t="s">
        <v>33</v>
      </c>
      <c r="F53" s="89"/>
      <c r="G53" s="88" t="s">
        <v>33</v>
      </c>
      <c r="H53" s="89"/>
      <c r="I53" s="88" t="s">
        <v>33</v>
      </c>
      <c r="J53" s="89"/>
      <c r="K53" s="64" t="s">
        <v>33</v>
      </c>
    </row>
    <row r="54" spans="1:11" ht="16.5" thickBot="1">
      <c r="A54" s="62">
        <f t="shared" si="5"/>
        <v>36</v>
      </c>
      <c r="B54" s="75" t="s">
        <v>48</v>
      </c>
      <c r="C54" s="88" t="s">
        <v>33</v>
      </c>
      <c r="D54" s="89"/>
      <c r="E54" s="88" t="s">
        <v>33</v>
      </c>
      <c r="F54" s="89"/>
      <c r="G54" s="88" t="s">
        <v>33</v>
      </c>
      <c r="H54" s="89"/>
      <c r="I54" s="88" t="s">
        <v>33</v>
      </c>
      <c r="J54" s="89"/>
      <c r="K54" s="64" t="s">
        <v>33</v>
      </c>
    </row>
    <row r="55" spans="1:11" ht="16.5" thickBot="1">
      <c r="A55" s="62">
        <f t="shared" si="5"/>
        <v>37</v>
      </c>
      <c r="B55" s="75" t="s">
        <v>50</v>
      </c>
      <c r="C55" s="88" t="s">
        <v>33</v>
      </c>
      <c r="D55" s="89"/>
      <c r="E55" s="88" t="s">
        <v>33</v>
      </c>
      <c r="F55" s="89"/>
      <c r="G55" s="88" t="s">
        <v>33</v>
      </c>
      <c r="H55" s="89"/>
      <c r="I55" s="88" t="s">
        <v>33</v>
      </c>
      <c r="J55" s="89"/>
      <c r="K55" s="64" t="s">
        <v>33</v>
      </c>
    </row>
    <row r="56" spans="1:11" ht="16.5" thickBot="1">
      <c r="A56" s="62">
        <f t="shared" si="5"/>
        <v>38</v>
      </c>
      <c r="B56" s="75" t="s">
        <v>52</v>
      </c>
      <c r="C56" s="88" t="s">
        <v>33</v>
      </c>
      <c r="D56" s="89"/>
      <c r="E56" s="88" t="s">
        <v>33</v>
      </c>
      <c r="F56" s="89"/>
      <c r="G56" s="88" t="s">
        <v>33</v>
      </c>
      <c r="H56" s="89"/>
      <c r="I56" s="88" t="s">
        <v>33</v>
      </c>
      <c r="J56" s="89"/>
      <c r="K56" s="64" t="s">
        <v>33</v>
      </c>
    </row>
    <row r="57" spans="1:11" ht="16.5" thickBot="1">
      <c r="A57" s="62">
        <f t="shared" si="5"/>
        <v>39</v>
      </c>
      <c r="B57" s="75" t="s">
        <v>53</v>
      </c>
      <c r="C57" s="88" t="s">
        <v>33</v>
      </c>
      <c r="D57" s="89"/>
      <c r="E57" s="88" t="s">
        <v>33</v>
      </c>
      <c r="F57" s="89"/>
      <c r="G57" s="88" t="s">
        <v>33</v>
      </c>
      <c r="H57" s="89"/>
      <c r="I57" s="88" t="s">
        <v>33</v>
      </c>
      <c r="J57" s="89"/>
      <c r="K57" s="64" t="s">
        <v>33</v>
      </c>
    </row>
    <row r="58" spans="1:11" ht="16.5" thickBot="1">
      <c r="A58" s="62">
        <f t="shared" si="5"/>
        <v>40</v>
      </c>
      <c r="B58" s="75" t="s">
        <v>54</v>
      </c>
      <c r="C58" s="88" t="s">
        <v>33</v>
      </c>
      <c r="D58" s="89"/>
      <c r="E58" s="88" t="s">
        <v>33</v>
      </c>
      <c r="F58" s="89"/>
      <c r="G58" s="88" t="s">
        <v>33</v>
      </c>
      <c r="H58" s="89"/>
      <c r="I58" s="88" t="s">
        <v>33</v>
      </c>
      <c r="J58" s="89"/>
      <c r="K58" s="64" t="s">
        <v>33</v>
      </c>
    </row>
    <row r="59" spans="1:11" ht="16.5" thickBot="1">
      <c r="A59" s="62">
        <f t="shared" si="5"/>
        <v>41</v>
      </c>
      <c r="B59" s="75" t="s">
        <v>55</v>
      </c>
      <c r="C59" s="88" t="s">
        <v>33</v>
      </c>
      <c r="D59" s="89"/>
      <c r="E59" s="88" t="s">
        <v>33</v>
      </c>
      <c r="F59" s="89"/>
      <c r="G59" s="88" t="s">
        <v>33</v>
      </c>
      <c r="H59" s="89"/>
      <c r="I59" s="88" t="s">
        <v>33</v>
      </c>
      <c r="J59" s="89"/>
      <c r="K59" s="64" t="s">
        <v>33</v>
      </c>
    </row>
    <row r="60" spans="1:11" ht="16.5" thickBot="1">
      <c r="A60" s="62">
        <f t="shared" si="5"/>
        <v>42</v>
      </c>
      <c r="B60" s="76" t="s">
        <v>56</v>
      </c>
      <c r="C60" s="88" t="s">
        <v>33</v>
      </c>
      <c r="D60" s="89"/>
      <c r="E60" s="88" t="s">
        <v>33</v>
      </c>
      <c r="F60" s="89"/>
      <c r="G60" s="88" t="s">
        <v>33</v>
      </c>
      <c r="H60" s="89"/>
      <c r="I60" s="88" t="s">
        <v>33</v>
      </c>
      <c r="J60" s="89"/>
      <c r="K60" s="64" t="s">
        <v>33</v>
      </c>
    </row>
    <row r="61" spans="1:11" ht="16.5" thickBot="1">
      <c r="A61" s="62">
        <f t="shared" si="5"/>
        <v>43</v>
      </c>
      <c r="B61" s="76" t="s">
        <v>57</v>
      </c>
      <c r="C61" s="88" t="s">
        <v>33</v>
      </c>
      <c r="D61" s="89"/>
      <c r="E61" s="88" t="s">
        <v>33</v>
      </c>
      <c r="F61" s="89"/>
      <c r="G61" s="88" t="s">
        <v>33</v>
      </c>
      <c r="H61" s="89"/>
      <c r="I61" s="88" t="s">
        <v>33</v>
      </c>
      <c r="J61" s="89"/>
      <c r="K61" s="64" t="s">
        <v>33</v>
      </c>
    </row>
    <row r="62" spans="1:11" ht="16.5" thickBot="1">
      <c r="A62" s="62">
        <f t="shared" si="5"/>
        <v>44</v>
      </c>
      <c r="B62" s="76" t="s">
        <v>58</v>
      </c>
      <c r="C62" s="88" t="s">
        <v>33</v>
      </c>
      <c r="D62" s="89"/>
      <c r="E62" s="88" t="s">
        <v>33</v>
      </c>
      <c r="F62" s="89"/>
      <c r="G62" s="88" t="s">
        <v>33</v>
      </c>
      <c r="H62" s="89"/>
      <c r="I62" s="88" t="s">
        <v>33</v>
      </c>
      <c r="J62" s="89"/>
      <c r="K62" s="64" t="s">
        <v>33</v>
      </c>
    </row>
    <row r="63" spans="1:11" ht="16.5" thickBot="1">
      <c r="A63" s="62">
        <f t="shared" si="5"/>
        <v>45</v>
      </c>
      <c r="B63" s="76" t="s">
        <v>59</v>
      </c>
      <c r="C63" s="88" t="s">
        <v>33</v>
      </c>
      <c r="D63" s="89"/>
      <c r="E63" s="88" t="s">
        <v>33</v>
      </c>
      <c r="F63" s="89"/>
      <c r="G63" s="88" t="s">
        <v>33</v>
      </c>
      <c r="H63" s="89"/>
      <c r="I63" s="88" t="s">
        <v>33</v>
      </c>
      <c r="J63" s="89"/>
      <c r="K63" s="64" t="s">
        <v>33</v>
      </c>
    </row>
    <row r="64" spans="1:11" ht="16.5" thickBot="1">
      <c r="A64" s="62">
        <f t="shared" si="5"/>
        <v>46</v>
      </c>
      <c r="B64" s="76" t="s">
        <v>60</v>
      </c>
      <c r="C64" s="88" t="s">
        <v>33</v>
      </c>
      <c r="D64" s="89"/>
      <c r="E64" s="88" t="s">
        <v>33</v>
      </c>
      <c r="F64" s="89"/>
      <c r="G64" s="88" t="s">
        <v>33</v>
      </c>
      <c r="H64" s="89"/>
      <c r="I64" s="88" t="s">
        <v>33</v>
      </c>
      <c r="J64" s="89"/>
      <c r="K64" s="64" t="s">
        <v>33</v>
      </c>
    </row>
    <row r="65" spans="1:11" ht="16.5" thickBot="1">
      <c r="A65" s="62">
        <f t="shared" si="5"/>
        <v>47</v>
      </c>
      <c r="B65" s="76" t="s">
        <v>61</v>
      </c>
      <c r="C65" s="88" t="s">
        <v>33</v>
      </c>
      <c r="D65" s="89"/>
      <c r="E65" s="88" t="s">
        <v>33</v>
      </c>
      <c r="F65" s="89"/>
      <c r="G65" s="88" t="s">
        <v>33</v>
      </c>
      <c r="H65" s="89"/>
      <c r="I65" s="88" t="s">
        <v>33</v>
      </c>
      <c r="J65" s="89"/>
      <c r="K65" s="64" t="s">
        <v>33</v>
      </c>
    </row>
    <row r="66" spans="1:11" ht="16.5" thickBot="1">
      <c r="A66" s="62">
        <f t="shared" si="5"/>
        <v>48</v>
      </c>
      <c r="B66" s="76" t="s">
        <v>62</v>
      </c>
      <c r="C66" s="88" t="s">
        <v>33</v>
      </c>
      <c r="D66" s="89"/>
      <c r="E66" s="88" t="s">
        <v>33</v>
      </c>
      <c r="F66" s="89"/>
      <c r="G66" s="88" t="s">
        <v>33</v>
      </c>
      <c r="H66" s="89"/>
      <c r="I66" s="88" t="s">
        <v>33</v>
      </c>
      <c r="J66" s="89"/>
      <c r="K66" s="64" t="s">
        <v>33</v>
      </c>
    </row>
    <row r="67" spans="1:11" ht="16.5" thickBot="1">
      <c r="A67" s="62">
        <f t="shared" si="5"/>
        <v>49</v>
      </c>
      <c r="B67" s="76" t="s">
        <v>64</v>
      </c>
      <c r="C67" s="88" t="s">
        <v>33</v>
      </c>
      <c r="D67" s="89"/>
      <c r="E67" s="88" t="s">
        <v>33</v>
      </c>
      <c r="F67" s="89"/>
      <c r="G67" s="88" t="s">
        <v>33</v>
      </c>
      <c r="H67" s="89"/>
      <c r="I67" s="88" t="s">
        <v>33</v>
      </c>
      <c r="J67" s="89"/>
      <c r="K67" s="64" t="s">
        <v>33</v>
      </c>
    </row>
    <row r="68" spans="1:11" ht="16.5" thickBot="1">
      <c r="A68" s="62">
        <f t="shared" si="5"/>
        <v>50</v>
      </c>
      <c r="B68" s="76" t="s">
        <v>65</v>
      </c>
      <c r="C68" s="88" t="s">
        <v>33</v>
      </c>
      <c r="D68" s="89"/>
      <c r="E68" s="88" t="s">
        <v>33</v>
      </c>
      <c r="F68" s="89"/>
      <c r="G68" s="88" t="s">
        <v>33</v>
      </c>
      <c r="H68" s="89"/>
      <c r="I68" s="88" t="s">
        <v>33</v>
      </c>
      <c r="J68" s="89"/>
      <c r="K68" s="64" t="s">
        <v>33</v>
      </c>
    </row>
    <row r="69" spans="1:11" ht="16.5" thickBot="1">
      <c r="A69" s="62">
        <f t="shared" si="5"/>
        <v>51</v>
      </c>
      <c r="B69" s="76" t="s">
        <v>66</v>
      </c>
      <c r="C69" s="88" t="s">
        <v>33</v>
      </c>
      <c r="D69" s="89"/>
      <c r="E69" s="88" t="s">
        <v>33</v>
      </c>
      <c r="F69" s="89"/>
      <c r="G69" s="88" t="s">
        <v>33</v>
      </c>
      <c r="H69" s="89"/>
      <c r="I69" s="88" t="s">
        <v>33</v>
      </c>
      <c r="J69" s="89"/>
      <c r="K69" s="64" t="s">
        <v>33</v>
      </c>
    </row>
    <row r="70" spans="1:11" ht="16.5" thickBot="1">
      <c r="A70" s="62">
        <f t="shared" si="5"/>
        <v>52</v>
      </c>
      <c r="B70" s="76" t="s">
        <v>67</v>
      </c>
      <c r="C70" s="88" t="s">
        <v>33</v>
      </c>
      <c r="D70" s="89"/>
      <c r="E70" s="88" t="s">
        <v>33</v>
      </c>
      <c r="F70" s="89"/>
      <c r="G70" s="88" t="s">
        <v>33</v>
      </c>
      <c r="H70" s="89"/>
      <c r="I70" s="88" t="s">
        <v>33</v>
      </c>
      <c r="J70" s="89"/>
      <c r="K70" s="64" t="s">
        <v>33</v>
      </c>
    </row>
    <row r="71" spans="1:11" ht="16.5" thickBot="1">
      <c r="A71" s="62">
        <f t="shared" si="5"/>
        <v>53</v>
      </c>
      <c r="B71" s="76" t="s">
        <v>68</v>
      </c>
      <c r="C71" s="88" t="s">
        <v>33</v>
      </c>
      <c r="D71" s="89"/>
      <c r="E71" s="88" t="s">
        <v>33</v>
      </c>
      <c r="F71" s="89"/>
      <c r="G71" s="88" t="s">
        <v>33</v>
      </c>
      <c r="H71" s="89"/>
      <c r="I71" s="88" t="s">
        <v>33</v>
      </c>
      <c r="J71" s="89"/>
      <c r="K71" s="64" t="s">
        <v>33</v>
      </c>
    </row>
    <row r="72" spans="1:11" ht="16.5" thickBot="1">
      <c r="A72" s="62">
        <f t="shared" si="5"/>
        <v>54</v>
      </c>
      <c r="B72" s="77" t="s">
        <v>70</v>
      </c>
      <c r="C72" s="88" t="s">
        <v>33</v>
      </c>
      <c r="D72" s="89"/>
      <c r="E72" s="88" t="s">
        <v>33</v>
      </c>
      <c r="F72" s="89"/>
      <c r="G72" s="88" t="s">
        <v>33</v>
      </c>
      <c r="H72" s="89"/>
      <c r="I72" s="88" t="s">
        <v>33</v>
      </c>
      <c r="J72" s="89"/>
      <c r="K72" s="64" t="s">
        <v>33</v>
      </c>
    </row>
    <row r="73" spans="1:11" ht="16.5" thickBot="1">
      <c r="A73" s="62">
        <f t="shared" si="5"/>
        <v>55</v>
      </c>
      <c r="B73" s="77" t="s">
        <v>71</v>
      </c>
      <c r="C73" s="88" t="s">
        <v>33</v>
      </c>
      <c r="D73" s="89"/>
      <c r="E73" s="88" t="s">
        <v>33</v>
      </c>
      <c r="F73" s="89"/>
      <c r="G73" s="88" t="s">
        <v>33</v>
      </c>
      <c r="H73" s="89"/>
      <c r="I73" s="88" t="s">
        <v>33</v>
      </c>
      <c r="J73" s="89"/>
      <c r="K73" s="64" t="s">
        <v>33</v>
      </c>
    </row>
    <row r="74" spans="1:11" ht="16.5" thickBot="1">
      <c r="A74" s="62">
        <f t="shared" si="5"/>
        <v>56</v>
      </c>
      <c r="B74" s="76" t="s">
        <v>73</v>
      </c>
      <c r="C74" s="88" t="s">
        <v>33</v>
      </c>
      <c r="D74" s="89"/>
      <c r="E74" s="88" t="s">
        <v>33</v>
      </c>
      <c r="F74" s="89"/>
      <c r="G74" s="88" t="s">
        <v>33</v>
      </c>
      <c r="H74" s="89"/>
      <c r="I74" s="88" t="s">
        <v>33</v>
      </c>
      <c r="J74" s="89"/>
      <c r="K74" s="64" t="s">
        <v>33</v>
      </c>
    </row>
    <row r="75" spans="1:11" ht="16.5" thickBot="1">
      <c r="A75" s="62">
        <f t="shared" si="5"/>
        <v>57</v>
      </c>
      <c r="B75" s="76" t="s">
        <v>74</v>
      </c>
      <c r="C75" s="88" t="s">
        <v>33</v>
      </c>
      <c r="D75" s="89"/>
      <c r="E75" s="88" t="s">
        <v>33</v>
      </c>
      <c r="F75" s="89"/>
      <c r="G75" s="88" t="s">
        <v>33</v>
      </c>
      <c r="H75" s="89"/>
      <c r="I75" s="88" t="s">
        <v>33</v>
      </c>
      <c r="J75" s="89"/>
      <c r="K75" s="64" t="s">
        <v>33</v>
      </c>
    </row>
    <row r="76" spans="1:11" ht="16.5" thickBot="1">
      <c r="A76" s="62">
        <f t="shared" si="5"/>
        <v>58</v>
      </c>
      <c r="B76" s="76" t="s">
        <v>75</v>
      </c>
      <c r="C76" s="88" t="s">
        <v>33</v>
      </c>
      <c r="D76" s="89"/>
      <c r="E76" s="88" t="s">
        <v>33</v>
      </c>
      <c r="F76" s="89"/>
      <c r="G76" s="88" t="s">
        <v>33</v>
      </c>
      <c r="H76" s="89"/>
      <c r="I76" s="88" t="s">
        <v>33</v>
      </c>
      <c r="J76" s="89"/>
      <c r="K76" s="64" t="s">
        <v>33</v>
      </c>
    </row>
    <row r="77" spans="1:11" ht="16.5" thickBot="1">
      <c r="A77" s="62">
        <f t="shared" si="5"/>
        <v>59</v>
      </c>
      <c r="B77" s="76" t="s">
        <v>76</v>
      </c>
      <c r="C77" s="88" t="s">
        <v>33</v>
      </c>
      <c r="D77" s="89"/>
      <c r="E77" s="88" t="s">
        <v>33</v>
      </c>
      <c r="F77" s="89"/>
      <c r="G77" s="88" t="s">
        <v>33</v>
      </c>
      <c r="H77" s="89"/>
      <c r="I77" s="88" t="s">
        <v>33</v>
      </c>
      <c r="J77" s="89"/>
      <c r="K77" s="64" t="s">
        <v>33</v>
      </c>
    </row>
    <row r="78" spans="1:11" ht="16.5" thickBot="1">
      <c r="A78" s="62">
        <f t="shared" si="5"/>
        <v>60</v>
      </c>
      <c r="B78" s="76" t="s">
        <v>77</v>
      </c>
      <c r="C78" s="88" t="s">
        <v>33</v>
      </c>
      <c r="D78" s="89"/>
      <c r="E78" s="88" t="s">
        <v>33</v>
      </c>
      <c r="F78" s="89"/>
      <c r="G78" s="88" t="s">
        <v>33</v>
      </c>
      <c r="H78" s="89"/>
      <c r="I78" s="88" t="s">
        <v>33</v>
      </c>
      <c r="J78" s="89"/>
      <c r="K78" s="64" t="s">
        <v>33</v>
      </c>
    </row>
    <row r="79" spans="1:11" ht="16.5" thickBot="1">
      <c r="A79" s="62">
        <f t="shared" si="5"/>
        <v>61</v>
      </c>
      <c r="B79" s="76" t="s">
        <v>78</v>
      </c>
      <c r="C79" s="88" t="s">
        <v>33</v>
      </c>
      <c r="D79" s="89"/>
      <c r="E79" s="88" t="s">
        <v>33</v>
      </c>
      <c r="F79" s="89"/>
      <c r="G79" s="88" t="s">
        <v>33</v>
      </c>
      <c r="H79" s="89"/>
      <c r="I79" s="88" t="s">
        <v>33</v>
      </c>
      <c r="J79" s="89"/>
      <c r="K79" s="64" t="s">
        <v>33</v>
      </c>
    </row>
    <row r="80" spans="1:11" ht="16.5" thickBot="1">
      <c r="A80" s="62">
        <f t="shared" si="5"/>
        <v>62</v>
      </c>
      <c r="B80" s="76" t="s">
        <v>79</v>
      </c>
      <c r="C80" s="88" t="s">
        <v>33</v>
      </c>
      <c r="D80" s="89"/>
      <c r="E80" s="88" t="s">
        <v>33</v>
      </c>
      <c r="F80" s="89"/>
      <c r="G80" s="88" t="s">
        <v>33</v>
      </c>
      <c r="H80" s="89"/>
      <c r="I80" s="88" t="s">
        <v>33</v>
      </c>
      <c r="J80" s="89"/>
      <c r="K80" s="64" t="s">
        <v>33</v>
      </c>
    </row>
    <row r="81" spans="1:11" ht="16.5" thickBot="1">
      <c r="A81" s="62">
        <f t="shared" si="5"/>
        <v>63</v>
      </c>
      <c r="B81" s="76" t="s">
        <v>173</v>
      </c>
      <c r="C81" s="88" t="s">
        <v>33</v>
      </c>
      <c r="D81" s="89"/>
      <c r="E81" s="88" t="s">
        <v>33</v>
      </c>
      <c r="F81" s="89"/>
      <c r="G81" s="88" t="s">
        <v>33</v>
      </c>
      <c r="H81" s="89"/>
      <c r="I81" s="88" t="s">
        <v>33</v>
      </c>
      <c r="J81" s="89"/>
      <c r="K81" s="64" t="s">
        <v>33</v>
      </c>
    </row>
    <row r="82" spans="1:11" ht="16.5" thickBot="1">
      <c r="A82" s="62">
        <f t="shared" si="5"/>
        <v>64</v>
      </c>
      <c r="B82" s="76" t="s">
        <v>81</v>
      </c>
      <c r="C82" s="88" t="s">
        <v>33</v>
      </c>
      <c r="D82" s="89"/>
      <c r="E82" s="88" t="s">
        <v>33</v>
      </c>
      <c r="F82" s="89"/>
      <c r="G82" s="88" t="s">
        <v>33</v>
      </c>
      <c r="H82" s="89"/>
      <c r="I82" s="88" t="s">
        <v>33</v>
      </c>
      <c r="J82" s="89"/>
      <c r="K82" s="64" t="s">
        <v>33</v>
      </c>
    </row>
    <row r="83" spans="1:11" ht="16.5" thickBot="1">
      <c r="A83" s="62">
        <f t="shared" si="5"/>
        <v>65</v>
      </c>
      <c r="B83" s="76" t="s">
        <v>82</v>
      </c>
      <c r="C83" s="88" t="s">
        <v>33</v>
      </c>
      <c r="D83" s="89"/>
      <c r="E83" s="88" t="s">
        <v>33</v>
      </c>
      <c r="F83" s="89"/>
      <c r="G83" s="88" t="s">
        <v>33</v>
      </c>
      <c r="H83" s="89"/>
      <c r="I83" s="88" t="s">
        <v>33</v>
      </c>
      <c r="J83" s="89"/>
      <c r="K83" s="64" t="s">
        <v>33</v>
      </c>
    </row>
    <row r="84" spans="1:11" ht="16.5" thickBot="1">
      <c r="A84" s="62">
        <f t="shared" si="5"/>
        <v>66</v>
      </c>
      <c r="B84" s="76" t="s">
        <v>83</v>
      </c>
      <c r="C84" s="88" t="s">
        <v>33</v>
      </c>
      <c r="D84" s="89"/>
      <c r="E84" s="88" t="s">
        <v>33</v>
      </c>
      <c r="F84" s="89"/>
      <c r="G84" s="88" t="s">
        <v>33</v>
      </c>
      <c r="H84" s="89"/>
      <c r="I84" s="88" t="s">
        <v>33</v>
      </c>
      <c r="J84" s="89"/>
      <c r="K84" s="64" t="s">
        <v>33</v>
      </c>
    </row>
    <row r="85" spans="1:11" ht="16.5" thickBot="1">
      <c r="A85" s="62">
        <f t="shared" ref="A85:A148" si="6">A84+1</f>
        <v>67</v>
      </c>
      <c r="B85" s="76" t="s">
        <v>86</v>
      </c>
      <c r="C85" s="88" t="s">
        <v>33</v>
      </c>
      <c r="D85" s="89"/>
      <c r="E85" s="88" t="s">
        <v>33</v>
      </c>
      <c r="F85" s="89"/>
      <c r="G85" s="88" t="s">
        <v>33</v>
      </c>
      <c r="H85" s="89"/>
      <c r="I85" s="88" t="s">
        <v>33</v>
      </c>
      <c r="J85" s="89"/>
      <c r="K85" s="64" t="s">
        <v>33</v>
      </c>
    </row>
    <row r="86" spans="1:11" ht="16.5" thickBot="1">
      <c r="A86" s="62">
        <f t="shared" si="6"/>
        <v>68</v>
      </c>
      <c r="B86" s="76" t="s">
        <v>87</v>
      </c>
      <c r="C86" s="88" t="s">
        <v>33</v>
      </c>
      <c r="D86" s="89"/>
      <c r="E86" s="88" t="s">
        <v>33</v>
      </c>
      <c r="F86" s="89"/>
      <c r="G86" s="88" t="s">
        <v>33</v>
      </c>
      <c r="H86" s="89"/>
      <c r="I86" s="88" t="s">
        <v>33</v>
      </c>
      <c r="J86" s="89"/>
      <c r="K86" s="64" t="s">
        <v>33</v>
      </c>
    </row>
    <row r="87" spans="1:11" ht="16.5" thickBot="1">
      <c r="A87" s="62">
        <f t="shared" si="6"/>
        <v>69</v>
      </c>
      <c r="B87" s="76" t="s">
        <v>89</v>
      </c>
      <c r="C87" s="88" t="s">
        <v>33</v>
      </c>
      <c r="D87" s="89"/>
      <c r="E87" s="88" t="s">
        <v>33</v>
      </c>
      <c r="F87" s="89"/>
      <c r="G87" s="88" t="s">
        <v>33</v>
      </c>
      <c r="H87" s="89"/>
      <c r="I87" s="88" t="s">
        <v>33</v>
      </c>
      <c r="J87" s="89"/>
      <c r="K87" s="64" t="s">
        <v>33</v>
      </c>
    </row>
    <row r="88" spans="1:11" ht="16.5" thickBot="1">
      <c r="A88" s="62">
        <f t="shared" si="6"/>
        <v>70</v>
      </c>
      <c r="B88" s="76" t="s">
        <v>91</v>
      </c>
      <c r="C88" s="88" t="s">
        <v>33</v>
      </c>
      <c r="D88" s="89"/>
      <c r="E88" s="88" t="s">
        <v>33</v>
      </c>
      <c r="F88" s="89"/>
      <c r="G88" s="88" t="s">
        <v>33</v>
      </c>
      <c r="H88" s="89"/>
      <c r="I88" s="88" t="s">
        <v>33</v>
      </c>
      <c r="J88" s="89"/>
      <c r="K88" s="64" t="s">
        <v>33</v>
      </c>
    </row>
    <row r="89" spans="1:11" ht="16.5" thickBot="1">
      <c r="A89" s="62">
        <f t="shared" si="6"/>
        <v>71</v>
      </c>
      <c r="B89" s="76" t="s">
        <v>93</v>
      </c>
      <c r="C89" s="88" t="s">
        <v>33</v>
      </c>
      <c r="D89" s="89"/>
      <c r="E89" s="88" t="s">
        <v>33</v>
      </c>
      <c r="F89" s="89"/>
      <c r="G89" s="88" t="s">
        <v>33</v>
      </c>
      <c r="H89" s="89"/>
      <c r="I89" s="88" t="s">
        <v>33</v>
      </c>
      <c r="J89" s="89"/>
      <c r="K89" s="64" t="s">
        <v>33</v>
      </c>
    </row>
    <row r="90" spans="1:11" ht="16.5" thickBot="1">
      <c r="A90" s="62">
        <f t="shared" si="6"/>
        <v>72</v>
      </c>
      <c r="B90" s="76" t="s">
        <v>94</v>
      </c>
      <c r="C90" s="88" t="s">
        <v>33</v>
      </c>
      <c r="D90" s="89"/>
      <c r="E90" s="88" t="s">
        <v>33</v>
      </c>
      <c r="F90" s="89"/>
      <c r="G90" s="88" t="s">
        <v>33</v>
      </c>
      <c r="H90" s="89"/>
      <c r="I90" s="88" t="s">
        <v>33</v>
      </c>
      <c r="J90" s="89"/>
      <c r="K90" s="64" t="s">
        <v>33</v>
      </c>
    </row>
    <row r="91" spans="1:11" ht="16.5" thickBot="1">
      <c r="A91" s="62">
        <f t="shared" si="6"/>
        <v>73</v>
      </c>
      <c r="B91" s="76" t="s">
        <v>95</v>
      </c>
      <c r="C91" s="88" t="s">
        <v>33</v>
      </c>
      <c r="D91" s="89"/>
      <c r="E91" s="88" t="s">
        <v>33</v>
      </c>
      <c r="F91" s="89"/>
      <c r="G91" s="88" t="s">
        <v>33</v>
      </c>
      <c r="H91" s="89"/>
      <c r="I91" s="88" t="s">
        <v>33</v>
      </c>
      <c r="J91" s="89"/>
      <c r="K91" s="64" t="s">
        <v>33</v>
      </c>
    </row>
    <row r="92" spans="1:11" ht="16.5" thickBot="1">
      <c r="A92" s="62">
        <f t="shared" si="6"/>
        <v>74</v>
      </c>
      <c r="B92" s="76" t="s">
        <v>96</v>
      </c>
      <c r="C92" s="88" t="s">
        <v>33</v>
      </c>
      <c r="D92" s="89"/>
      <c r="E92" s="88" t="s">
        <v>33</v>
      </c>
      <c r="F92" s="89"/>
      <c r="G92" s="88" t="s">
        <v>33</v>
      </c>
      <c r="H92" s="89"/>
      <c r="I92" s="88" t="s">
        <v>33</v>
      </c>
      <c r="J92" s="89"/>
      <c r="K92" s="64" t="s">
        <v>33</v>
      </c>
    </row>
    <row r="93" spans="1:11" ht="16.5" thickBot="1">
      <c r="A93" s="62">
        <f t="shared" si="6"/>
        <v>75</v>
      </c>
      <c r="B93" s="76" t="s">
        <v>98</v>
      </c>
      <c r="C93" s="88" t="s">
        <v>33</v>
      </c>
      <c r="D93" s="89"/>
      <c r="E93" s="88" t="s">
        <v>33</v>
      </c>
      <c r="F93" s="89"/>
      <c r="G93" s="88" t="s">
        <v>33</v>
      </c>
      <c r="H93" s="89"/>
      <c r="I93" s="88" t="s">
        <v>33</v>
      </c>
      <c r="J93" s="89"/>
      <c r="K93" s="64" t="s">
        <v>33</v>
      </c>
    </row>
    <row r="94" spans="1:11" ht="16.5" thickBot="1">
      <c r="A94" s="62">
        <f t="shared" si="6"/>
        <v>76</v>
      </c>
      <c r="B94" s="76" t="s">
        <v>100</v>
      </c>
      <c r="C94" s="88" t="s">
        <v>33</v>
      </c>
      <c r="D94" s="89"/>
      <c r="E94" s="88" t="s">
        <v>33</v>
      </c>
      <c r="F94" s="89"/>
      <c r="G94" s="88" t="s">
        <v>33</v>
      </c>
      <c r="H94" s="89"/>
      <c r="I94" s="88" t="s">
        <v>33</v>
      </c>
      <c r="J94" s="89"/>
      <c r="K94" s="64" t="s">
        <v>33</v>
      </c>
    </row>
    <row r="95" spans="1:11" ht="16.5" thickBot="1">
      <c r="A95" s="62">
        <f t="shared" si="6"/>
        <v>77</v>
      </c>
      <c r="B95" s="76" t="s">
        <v>101</v>
      </c>
      <c r="C95" s="88" t="s">
        <v>33</v>
      </c>
      <c r="D95" s="89"/>
      <c r="E95" s="88" t="s">
        <v>33</v>
      </c>
      <c r="F95" s="89"/>
      <c r="G95" s="88" t="s">
        <v>33</v>
      </c>
      <c r="H95" s="89"/>
      <c r="I95" s="88" t="s">
        <v>33</v>
      </c>
      <c r="J95" s="89"/>
      <c r="K95" s="64" t="s">
        <v>33</v>
      </c>
    </row>
    <row r="96" spans="1:11" ht="16.5" thickBot="1">
      <c r="A96" s="62">
        <f t="shared" si="6"/>
        <v>78</v>
      </c>
      <c r="B96" s="76" t="s">
        <v>102</v>
      </c>
      <c r="C96" s="88" t="s">
        <v>33</v>
      </c>
      <c r="D96" s="89"/>
      <c r="E96" s="88" t="s">
        <v>33</v>
      </c>
      <c r="F96" s="89"/>
      <c r="G96" s="88" t="s">
        <v>33</v>
      </c>
      <c r="H96" s="89"/>
      <c r="I96" s="88" t="s">
        <v>33</v>
      </c>
      <c r="J96" s="89"/>
      <c r="K96" s="64" t="s">
        <v>33</v>
      </c>
    </row>
    <row r="97" spans="1:11" ht="16.5" thickBot="1">
      <c r="A97" s="62">
        <f t="shared" si="6"/>
        <v>79</v>
      </c>
      <c r="B97" s="76" t="s">
        <v>103</v>
      </c>
      <c r="C97" s="88" t="s">
        <v>33</v>
      </c>
      <c r="D97" s="89"/>
      <c r="E97" s="88" t="s">
        <v>33</v>
      </c>
      <c r="F97" s="89"/>
      <c r="G97" s="88" t="s">
        <v>33</v>
      </c>
      <c r="H97" s="89"/>
      <c r="I97" s="88" t="s">
        <v>33</v>
      </c>
      <c r="J97" s="89"/>
      <c r="K97" s="64" t="s">
        <v>33</v>
      </c>
    </row>
    <row r="98" spans="1:11" ht="16.5" thickBot="1">
      <c r="A98" s="62">
        <f t="shared" si="6"/>
        <v>80</v>
      </c>
      <c r="B98" s="76" t="s">
        <v>104</v>
      </c>
      <c r="C98" s="88" t="s">
        <v>33</v>
      </c>
      <c r="D98" s="89"/>
      <c r="E98" s="88" t="s">
        <v>33</v>
      </c>
      <c r="F98" s="89"/>
      <c r="G98" s="88" t="s">
        <v>33</v>
      </c>
      <c r="H98" s="89"/>
      <c r="I98" s="88" t="s">
        <v>33</v>
      </c>
      <c r="J98" s="89"/>
      <c r="K98" s="64" t="s">
        <v>33</v>
      </c>
    </row>
    <row r="99" spans="1:11" ht="16.5" thickBot="1">
      <c r="A99" s="62">
        <f t="shared" si="6"/>
        <v>81</v>
      </c>
      <c r="B99" s="76" t="s">
        <v>105</v>
      </c>
      <c r="C99" s="88" t="s">
        <v>33</v>
      </c>
      <c r="D99" s="89"/>
      <c r="E99" s="88" t="s">
        <v>33</v>
      </c>
      <c r="F99" s="89"/>
      <c r="G99" s="88" t="s">
        <v>33</v>
      </c>
      <c r="H99" s="89"/>
      <c r="I99" s="88" t="s">
        <v>33</v>
      </c>
      <c r="J99" s="89"/>
      <c r="K99" s="64" t="s">
        <v>33</v>
      </c>
    </row>
    <row r="100" spans="1:11" ht="16.5" thickBot="1">
      <c r="A100" s="62">
        <f t="shared" si="6"/>
        <v>82</v>
      </c>
      <c r="B100" s="76" t="s">
        <v>108</v>
      </c>
      <c r="C100" s="88" t="s">
        <v>33</v>
      </c>
      <c r="D100" s="89"/>
      <c r="E100" s="88" t="s">
        <v>33</v>
      </c>
      <c r="F100" s="89"/>
      <c r="G100" s="88" t="s">
        <v>33</v>
      </c>
      <c r="H100" s="89"/>
      <c r="I100" s="88" t="s">
        <v>33</v>
      </c>
      <c r="J100" s="89"/>
      <c r="K100" s="64" t="s">
        <v>33</v>
      </c>
    </row>
    <row r="101" spans="1:11" ht="16.5" thickBot="1">
      <c r="A101" s="62">
        <f t="shared" si="6"/>
        <v>83</v>
      </c>
      <c r="B101" s="76" t="s">
        <v>109</v>
      </c>
      <c r="C101" s="88" t="s">
        <v>33</v>
      </c>
      <c r="D101" s="89"/>
      <c r="E101" s="88" t="s">
        <v>33</v>
      </c>
      <c r="F101" s="89"/>
      <c r="G101" s="88" t="s">
        <v>33</v>
      </c>
      <c r="H101" s="89"/>
      <c r="I101" s="88" t="s">
        <v>33</v>
      </c>
      <c r="J101" s="89"/>
      <c r="K101" s="64" t="s">
        <v>33</v>
      </c>
    </row>
    <row r="102" spans="1:11" ht="16.5" thickBot="1">
      <c r="A102" s="62">
        <f t="shared" si="6"/>
        <v>84</v>
      </c>
      <c r="B102" s="76" t="s">
        <v>110</v>
      </c>
      <c r="C102" s="88" t="s">
        <v>33</v>
      </c>
      <c r="D102" s="89"/>
      <c r="E102" s="88" t="s">
        <v>33</v>
      </c>
      <c r="F102" s="89"/>
      <c r="G102" s="88" t="s">
        <v>33</v>
      </c>
      <c r="H102" s="89"/>
      <c r="I102" s="88" t="s">
        <v>33</v>
      </c>
      <c r="J102" s="89"/>
      <c r="K102" s="64" t="s">
        <v>33</v>
      </c>
    </row>
    <row r="103" spans="1:11" ht="16.5" thickBot="1">
      <c r="A103" s="62">
        <f t="shared" si="6"/>
        <v>85</v>
      </c>
      <c r="B103" s="76" t="s">
        <v>111</v>
      </c>
      <c r="C103" s="88" t="s">
        <v>33</v>
      </c>
      <c r="D103" s="89"/>
      <c r="E103" s="88" t="s">
        <v>33</v>
      </c>
      <c r="F103" s="89"/>
      <c r="G103" s="88" t="s">
        <v>33</v>
      </c>
      <c r="H103" s="89"/>
      <c r="I103" s="88" t="s">
        <v>33</v>
      </c>
      <c r="J103" s="89"/>
      <c r="K103" s="64" t="s">
        <v>33</v>
      </c>
    </row>
    <row r="104" spans="1:11" ht="16.5" thickBot="1">
      <c r="A104" s="62">
        <f t="shared" si="6"/>
        <v>86</v>
      </c>
      <c r="B104" s="76" t="s">
        <v>112</v>
      </c>
      <c r="C104" s="88" t="s">
        <v>33</v>
      </c>
      <c r="D104" s="89"/>
      <c r="E104" s="88" t="s">
        <v>33</v>
      </c>
      <c r="F104" s="89"/>
      <c r="G104" s="88" t="s">
        <v>33</v>
      </c>
      <c r="H104" s="89"/>
      <c r="I104" s="88" t="s">
        <v>33</v>
      </c>
      <c r="J104" s="89"/>
      <c r="K104" s="64" t="s">
        <v>33</v>
      </c>
    </row>
    <row r="105" spans="1:11" ht="16.5" thickBot="1">
      <c r="A105" s="62">
        <f t="shared" si="6"/>
        <v>87</v>
      </c>
      <c r="B105" s="76" t="s">
        <v>113</v>
      </c>
      <c r="C105" s="88" t="s">
        <v>33</v>
      </c>
      <c r="D105" s="89"/>
      <c r="E105" s="88" t="s">
        <v>33</v>
      </c>
      <c r="F105" s="89"/>
      <c r="G105" s="88" t="s">
        <v>33</v>
      </c>
      <c r="H105" s="89"/>
      <c r="I105" s="88" t="s">
        <v>33</v>
      </c>
      <c r="J105" s="89"/>
      <c r="K105" s="64" t="s">
        <v>33</v>
      </c>
    </row>
    <row r="106" spans="1:11" ht="16.5" thickBot="1">
      <c r="A106" s="62">
        <f t="shared" si="6"/>
        <v>88</v>
      </c>
      <c r="B106" s="76" t="s">
        <v>114</v>
      </c>
      <c r="C106" s="88" t="s">
        <v>33</v>
      </c>
      <c r="D106" s="89"/>
      <c r="E106" s="88" t="s">
        <v>33</v>
      </c>
      <c r="F106" s="89"/>
      <c r="G106" s="88" t="s">
        <v>33</v>
      </c>
      <c r="H106" s="89"/>
      <c r="I106" s="88" t="s">
        <v>33</v>
      </c>
      <c r="J106" s="89"/>
      <c r="K106" s="64" t="s">
        <v>33</v>
      </c>
    </row>
    <row r="107" spans="1:11" ht="16.5" thickBot="1">
      <c r="A107" s="62">
        <f t="shared" si="6"/>
        <v>89</v>
      </c>
      <c r="B107" s="76" t="s">
        <v>115</v>
      </c>
      <c r="C107" s="88" t="s">
        <v>33</v>
      </c>
      <c r="D107" s="89"/>
      <c r="E107" s="88" t="s">
        <v>33</v>
      </c>
      <c r="F107" s="89"/>
      <c r="G107" s="88" t="s">
        <v>33</v>
      </c>
      <c r="H107" s="89"/>
      <c r="I107" s="88" t="s">
        <v>33</v>
      </c>
      <c r="J107" s="89"/>
      <c r="K107" s="64" t="s">
        <v>33</v>
      </c>
    </row>
    <row r="108" spans="1:11" ht="16.5" thickBot="1">
      <c r="A108" s="62">
        <f t="shared" si="6"/>
        <v>90</v>
      </c>
      <c r="B108" s="76" t="s">
        <v>116</v>
      </c>
      <c r="C108" s="88" t="s">
        <v>33</v>
      </c>
      <c r="D108" s="89"/>
      <c r="E108" s="88" t="s">
        <v>33</v>
      </c>
      <c r="F108" s="89"/>
      <c r="G108" s="88" t="s">
        <v>33</v>
      </c>
      <c r="H108" s="89"/>
      <c r="I108" s="88" t="s">
        <v>33</v>
      </c>
      <c r="J108" s="89"/>
      <c r="K108" s="64" t="s">
        <v>33</v>
      </c>
    </row>
    <row r="109" spans="1:11" ht="16.5" thickBot="1">
      <c r="A109" s="62">
        <f t="shared" si="6"/>
        <v>91</v>
      </c>
      <c r="B109" s="76" t="s">
        <v>117</v>
      </c>
      <c r="C109" s="88" t="s">
        <v>33</v>
      </c>
      <c r="D109" s="89"/>
      <c r="E109" s="88" t="s">
        <v>33</v>
      </c>
      <c r="F109" s="89"/>
      <c r="G109" s="88" t="s">
        <v>33</v>
      </c>
      <c r="H109" s="89"/>
      <c r="I109" s="88" t="s">
        <v>33</v>
      </c>
      <c r="J109" s="89"/>
      <c r="K109" s="64" t="s">
        <v>33</v>
      </c>
    </row>
    <row r="110" spans="1:11" ht="16.5" thickBot="1">
      <c r="A110" s="62">
        <f t="shared" si="6"/>
        <v>92</v>
      </c>
      <c r="B110" s="76" t="s">
        <v>118</v>
      </c>
      <c r="C110" s="88" t="s">
        <v>33</v>
      </c>
      <c r="D110" s="89"/>
      <c r="E110" s="88" t="s">
        <v>33</v>
      </c>
      <c r="F110" s="89"/>
      <c r="G110" s="88" t="s">
        <v>33</v>
      </c>
      <c r="H110" s="89"/>
      <c r="I110" s="88" t="s">
        <v>33</v>
      </c>
      <c r="J110" s="89"/>
      <c r="K110" s="64" t="s">
        <v>33</v>
      </c>
    </row>
    <row r="111" spans="1:11" ht="16.5" thickBot="1">
      <c r="A111" s="62">
        <f t="shared" si="6"/>
        <v>93</v>
      </c>
      <c r="B111" s="76" t="s">
        <v>121</v>
      </c>
      <c r="C111" s="88" t="s">
        <v>33</v>
      </c>
      <c r="D111" s="89"/>
      <c r="E111" s="88" t="s">
        <v>33</v>
      </c>
      <c r="F111" s="89"/>
      <c r="G111" s="88" t="s">
        <v>33</v>
      </c>
      <c r="H111" s="89"/>
      <c r="I111" s="88" t="s">
        <v>33</v>
      </c>
      <c r="J111" s="89"/>
      <c r="K111" s="64" t="s">
        <v>33</v>
      </c>
    </row>
    <row r="112" spans="1:11" ht="16.5" thickBot="1">
      <c r="A112" s="62">
        <f t="shared" si="6"/>
        <v>94</v>
      </c>
      <c r="B112" s="77" t="s">
        <v>123</v>
      </c>
      <c r="C112" s="88" t="s">
        <v>33</v>
      </c>
      <c r="D112" s="89"/>
      <c r="E112" s="88" t="s">
        <v>33</v>
      </c>
      <c r="F112" s="89"/>
      <c r="G112" s="88" t="s">
        <v>33</v>
      </c>
      <c r="H112" s="89"/>
      <c r="I112" s="88" t="s">
        <v>33</v>
      </c>
      <c r="J112" s="89"/>
      <c r="K112" s="64" t="s">
        <v>33</v>
      </c>
    </row>
    <row r="113" spans="1:11" ht="16.5" thickBot="1">
      <c r="A113" s="62">
        <f t="shared" si="6"/>
        <v>95</v>
      </c>
      <c r="B113" s="76" t="s">
        <v>124</v>
      </c>
      <c r="C113" s="88" t="s">
        <v>33</v>
      </c>
      <c r="D113" s="89"/>
      <c r="E113" s="88" t="s">
        <v>33</v>
      </c>
      <c r="F113" s="89"/>
      <c r="G113" s="88" t="s">
        <v>33</v>
      </c>
      <c r="H113" s="89"/>
      <c r="I113" s="88" t="s">
        <v>33</v>
      </c>
      <c r="J113" s="89"/>
      <c r="K113" s="64" t="s">
        <v>33</v>
      </c>
    </row>
    <row r="114" spans="1:11" ht="16.5" thickBot="1">
      <c r="A114" s="62">
        <f t="shared" si="6"/>
        <v>96</v>
      </c>
      <c r="B114" s="76" t="s">
        <v>125</v>
      </c>
      <c r="C114" s="88" t="s">
        <v>33</v>
      </c>
      <c r="D114" s="89"/>
      <c r="E114" s="88" t="s">
        <v>33</v>
      </c>
      <c r="F114" s="89"/>
      <c r="G114" s="88" t="s">
        <v>33</v>
      </c>
      <c r="H114" s="89"/>
      <c r="I114" s="88" t="s">
        <v>33</v>
      </c>
      <c r="J114" s="89"/>
      <c r="K114" s="64" t="s">
        <v>33</v>
      </c>
    </row>
    <row r="115" spans="1:11" ht="16.5" thickBot="1">
      <c r="A115" s="62">
        <f t="shared" si="6"/>
        <v>97</v>
      </c>
      <c r="B115" s="76" t="s">
        <v>127</v>
      </c>
      <c r="C115" s="88" t="s">
        <v>33</v>
      </c>
      <c r="D115" s="89"/>
      <c r="E115" s="88" t="s">
        <v>33</v>
      </c>
      <c r="F115" s="89"/>
      <c r="G115" s="88" t="s">
        <v>33</v>
      </c>
      <c r="H115" s="89"/>
      <c r="I115" s="88" t="s">
        <v>33</v>
      </c>
      <c r="J115" s="89"/>
      <c r="K115" s="64" t="s">
        <v>33</v>
      </c>
    </row>
    <row r="116" spans="1:11" ht="16.5" thickBot="1">
      <c r="A116" s="62">
        <f t="shared" si="6"/>
        <v>98</v>
      </c>
      <c r="B116" s="76" t="s">
        <v>128</v>
      </c>
      <c r="C116" s="88" t="s">
        <v>33</v>
      </c>
      <c r="D116" s="89"/>
      <c r="E116" s="88" t="s">
        <v>33</v>
      </c>
      <c r="F116" s="89"/>
      <c r="G116" s="88" t="s">
        <v>33</v>
      </c>
      <c r="H116" s="89"/>
      <c r="I116" s="88" t="s">
        <v>33</v>
      </c>
      <c r="J116" s="89"/>
      <c r="K116" s="64" t="s">
        <v>33</v>
      </c>
    </row>
    <row r="117" spans="1:11" ht="16.5" thickBot="1">
      <c r="A117" s="62">
        <f t="shared" si="6"/>
        <v>99</v>
      </c>
      <c r="B117" s="76" t="s">
        <v>129</v>
      </c>
      <c r="C117" s="88" t="s">
        <v>33</v>
      </c>
      <c r="D117" s="89"/>
      <c r="E117" s="88" t="s">
        <v>33</v>
      </c>
      <c r="F117" s="89"/>
      <c r="G117" s="88" t="s">
        <v>33</v>
      </c>
      <c r="H117" s="89"/>
      <c r="I117" s="88" t="s">
        <v>33</v>
      </c>
      <c r="J117" s="89"/>
      <c r="K117" s="64" t="s">
        <v>33</v>
      </c>
    </row>
    <row r="118" spans="1:11" ht="16.5" thickBot="1">
      <c r="A118" s="62">
        <f t="shared" si="6"/>
        <v>100</v>
      </c>
      <c r="B118" s="76" t="s">
        <v>130</v>
      </c>
      <c r="C118" s="88" t="s">
        <v>33</v>
      </c>
      <c r="D118" s="89"/>
      <c r="E118" s="88" t="s">
        <v>33</v>
      </c>
      <c r="F118" s="89"/>
      <c r="G118" s="88" t="s">
        <v>33</v>
      </c>
      <c r="H118" s="89"/>
      <c r="I118" s="88" t="s">
        <v>33</v>
      </c>
      <c r="J118" s="89"/>
      <c r="K118" s="64" t="s">
        <v>33</v>
      </c>
    </row>
    <row r="119" spans="1:11" ht="16.5" thickBot="1">
      <c r="A119" s="62">
        <f t="shared" si="6"/>
        <v>101</v>
      </c>
      <c r="B119" s="76" t="s">
        <v>131</v>
      </c>
      <c r="C119" s="88" t="s">
        <v>33</v>
      </c>
      <c r="D119" s="89"/>
      <c r="E119" s="88" t="s">
        <v>33</v>
      </c>
      <c r="F119" s="89"/>
      <c r="G119" s="88" t="s">
        <v>33</v>
      </c>
      <c r="H119" s="89"/>
      <c r="I119" s="88" t="s">
        <v>33</v>
      </c>
      <c r="J119" s="89"/>
      <c r="K119" s="64" t="s">
        <v>33</v>
      </c>
    </row>
    <row r="120" spans="1:11" ht="16.5" thickBot="1">
      <c r="A120" s="62">
        <f t="shared" si="6"/>
        <v>102</v>
      </c>
      <c r="B120" s="77" t="s">
        <v>132</v>
      </c>
      <c r="C120" s="88" t="s">
        <v>33</v>
      </c>
      <c r="D120" s="89"/>
      <c r="E120" s="88" t="s">
        <v>33</v>
      </c>
      <c r="F120" s="89"/>
      <c r="G120" s="88" t="s">
        <v>33</v>
      </c>
      <c r="H120" s="89"/>
      <c r="I120" s="88" t="s">
        <v>33</v>
      </c>
      <c r="J120" s="89"/>
      <c r="K120" s="64" t="s">
        <v>33</v>
      </c>
    </row>
    <row r="121" spans="1:11" ht="16.5" thickBot="1">
      <c r="A121" s="62">
        <f t="shared" si="6"/>
        <v>103</v>
      </c>
      <c r="B121" s="76" t="s">
        <v>133</v>
      </c>
      <c r="C121" s="88" t="s">
        <v>33</v>
      </c>
      <c r="D121" s="89"/>
      <c r="E121" s="88" t="s">
        <v>33</v>
      </c>
      <c r="F121" s="89"/>
      <c r="G121" s="88" t="s">
        <v>33</v>
      </c>
      <c r="H121" s="89"/>
      <c r="I121" s="88" t="s">
        <v>33</v>
      </c>
      <c r="J121" s="89"/>
      <c r="K121" s="64" t="s">
        <v>33</v>
      </c>
    </row>
    <row r="122" spans="1:11" ht="16.5" thickBot="1">
      <c r="A122" s="62">
        <f t="shared" si="6"/>
        <v>104</v>
      </c>
      <c r="B122" s="76" t="s">
        <v>134</v>
      </c>
      <c r="C122" s="88" t="s">
        <v>33</v>
      </c>
      <c r="D122" s="89"/>
      <c r="E122" s="88" t="s">
        <v>33</v>
      </c>
      <c r="F122" s="89"/>
      <c r="G122" s="88" t="s">
        <v>33</v>
      </c>
      <c r="H122" s="89"/>
      <c r="I122" s="88" t="s">
        <v>33</v>
      </c>
      <c r="J122" s="89"/>
      <c r="K122" s="64" t="s">
        <v>33</v>
      </c>
    </row>
    <row r="123" spans="1:11" ht="16.5" thickBot="1">
      <c r="A123" s="62">
        <f t="shared" si="6"/>
        <v>105</v>
      </c>
      <c r="B123" s="76" t="s">
        <v>136</v>
      </c>
      <c r="C123" s="88" t="s">
        <v>33</v>
      </c>
      <c r="D123" s="89"/>
      <c r="E123" s="88" t="s">
        <v>33</v>
      </c>
      <c r="F123" s="89"/>
      <c r="G123" s="88" t="s">
        <v>33</v>
      </c>
      <c r="H123" s="89"/>
      <c r="I123" s="88" t="s">
        <v>33</v>
      </c>
      <c r="J123" s="89"/>
      <c r="K123" s="64" t="s">
        <v>33</v>
      </c>
    </row>
    <row r="124" spans="1:11" ht="16.5" thickBot="1">
      <c r="A124" s="62">
        <f t="shared" si="6"/>
        <v>106</v>
      </c>
      <c r="B124" s="76" t="s">
        <v>139</v>
      </c>
      <c r="C124" s="88" t="s">
        <v>33</v>
      </c>
      <c r="D124" s="89"/>
      <c r="E124" s="88" t="s">
        <v>33</v>
      </c>
      <c r="F124" s="89"/>
      <c r="G124" s="88" t="s">
        <v>33</v>
      </c>
      <c r="H124" s="89"/>
      <c r="I124" s="88" t="s">
        <v>33</v>
      </c>
      <c r="J124" s="89"/>
      <c r="K124" s="64" t="s">
        <v>33</v>
      </c>
    </row>
    <row r="125" spans="1:11" ht="16.5" thickBot="1">
      <c r="A125" s="62">
        <f t="shared" si="6"/>
        <v>107</v>
      </c>
      <c r="B125" s="76" t="s">
        <v>140</v>
      </c>
      <c r="C125" s="88" t="s">
        <v>33</v>
      </c>
      <c r="D125" s="89"/>
      <c r="E125" s="88" t="s">
        <v>33</v>
      </c>
      <c r="F125" s="89"/>
      <c r="G125" s="88" t="s">
        <v>33</v>
      </c>
      <c r="H125" s="89"/>
      <c r="I125" s="88" t="s">
        <v>33</v>
      </c>
      <c r="J125" s="89"/>
      <c r="K125" s="64" t="s">
        <v>33</v>
      </c>
    </row>
    <row r="126" spans="1:11" ht="16.5" thickBot="1">
      <c r="A126" s="62">
        <f t="shared" si="6"/>
        <v>108</v>
      </c>
      <c r="B126" s="76" t="s">
        <v>141</v>
      </c>
      <c r="C126" s="88" t="s">
        <v>33</v>
      </c>
      <c r="D126" s="89"/>
      <c r="E126" s="88" t="s">
        <v>33</v>
      </c>
      <c r="F126" s="89"/>
      <c r="G126" s="88" t="s">
        <v>33</v>
      </c>
      <c r="H126" s="89"/>
      <c r="I126" s="88" t="s">
        <v>33</v>
      </c>
      <c r="J126" s="89"/>
      <c r="K126" s="64" t="s">
        <v>33</v>
      </c>
    </row>
    <row r="127" spans="1:11" ht="16.5" thickBot="1">
      <c r="A127" s="62">
        <f t="shared" si="6"/>
        <v>109</v>
      </c>
      <c r="B127" s="76" t="s">
        <v>142</v>
      </c>
      <c r="C127" s="88" t="s">
        <v>33</v>
      </c>
      <c r="D127" s="89"/>
      <c r="E127" s="88" t="s">
        <v>33</v>
      </c>
      <c r="F127" s="89"/>
      <c r="G127" s="88" t="s">
        <v>33</v>
      </c>
      <c r="H127" s="89"/>
      <c r="I127" s="88" t="s">
        <v>33</v>
      </c>
      <c r="J127" s="89"/>
      <c r="K127" s="64" t="s">
        <v>33</v>
      </c>
    </row>
    <row r="128" spans="1:11" ht="16.5" thickBot="1">
      <c r="A128" s="62">
        <f t="shared" si="6"/>
        <v>110</v>
      </c>
      <c r="B128" s="76" t="s">
        <v>144</v>
      </c>
      <c r="C128" s="88" t="s">
        <v>33</v>
      </c>
      <c r="D128" s="89"/>
      <c r="E128" s="88" t="s">
        <v>33</v>
      </c>
      <c r="F128" s="89"/>
      <c r="G128" s="88" t="s">
        <v>33</v>
      </c>
      <c r="H128" s="89"/>
      <c r="I128" s="88" t="s">
        <v>33</v>
      </c>
      <c r="J128" s="89"/>
      <c r="K128" s="64" t="s">
        <v>33</v>
      </c>
    </row>
    <row r="129" spans="1:11" ht="16.5" thickBot="1">
      <c r="A129" s="62">
        <f t="shared" si="6"/>
        <v>111</v>
      </c>
      <c r="B129" s="76" t="s">
        <v>145</v>
      </c>
      <c r="C129" s="88" t="s">
        <v>33</v>
      </c>
      <c r="D129" s="89"/>
      <c r="E129" s="88" t="s">
        <v>33</v>
      </c>
      <c r="F129" s="89"/>
      <c r="G129" s="88" t="s">
        <v>33</v>
      </c>
      <c r="H129" s="89"/>
      <c r="I129" s="88" t="s">
        <v>33</v>
      </c>
      <c r="J129" s="89"/>
      <c r="K129" s="64" t="s">
        <v>33</v>
      </c>
    </row>
    <row r="130" spans="1:11" ht="16.5" thickBot="1">
      <c r="A130" s="62">
        <f t="shared" si="6"/>
        <v>112</v>
      </c>
      <c r="B130" s="76" t="s">
        <v>146</v>
      </c>
      <c r="C130" s="88" t="s">
        <v>33</v>
      </c>
      <c r="D130" s="89"/>
      <c r="E130" s="88" t="s">
        <v>33</v>
      </c>
      <c r="F130" s="89"/>
      <c r="G130" s="88" t="s">
        <v>33</v>
      </c>
      <c r="H130" s="89"/>
      <c r="I130" s="88" t="s">
        <v>33</v>
      </c>
      <c r="J130" s="89"/>
      <c r="K130" s="64" t="s">
        <v>33</v>
      </c>
    </row>
    <row r="131" spans="1:11" ht="16.5" thickBot="1">
      <c r="A131" s="62">
        <f t="shared" si="6"/>
        <v>113</v>
      </c>
      <c r="B131" s="76" t="s">
        <v>150</v>
      </c>
      <c r="C131" s="88" t="s">
        <v>33</v>
      </c>
      <c r="D131" s="89"/>
      <c r="E131" s="88" t="s">
        <v>33</v>
      </c>
      <c r="F131" s="89"/>
      <c r="G131" s="88" t="s">
        <v>33</v>
      </c>
      <c r="H131" s="89"/>
      <c r="I131" s="88" t="s">
        <v>33</v>
      </c>
      <c r="J131" s="89"/>
      <c r="K131" s="64" t="s">
        <v>33</v>
      </c>
    </row>
    <row r="132" spans="1:11" ht="16.5" thickBot="1">
      <c r="A132" s="62">
        <f t="shared" si="6"/>
        <v>114</v>
      </c>
      <c r="B132" s="76" t="s">
        <v>151</v>
      </c>
      <c r="C132" s="88" t="s">
        <v>33</v>
      </c>
      <c r="D132" s="89"/>
      <c r="E132" s="88" t="s">
        <v>33</v>
      </c>
      <c r="F132" s="89"/>
      <c r="G132" s="88" t="s">
        <v>33</v>
      </c>
      <c r="H132" s="89"/>
      <c r="I132" s="88" t="s">
        <v>33</v>
      </c>
      <c r="J132" s="89"/>
      <c r="K132" s="64" t="s">
        <v>33</v>
      </c>
    </row>
    <row r="133" spans="1:11" ht="16.5" thickBot="1">
      <c r="A133" s="62">
        <f t="shared" si="6"/>
        <v>115</v>
      </c>
      <c r="B133" s="76" t="s">
        <v>152</v>
      </c>
      <c r="C133" s="88" t="s">
        <v>33</v>
      </c>
      <c r="D133" s="89"/>
      <c r="E133" s="88" t="s">
        <v>33</v>
      </c>
      <c r="F133" s="89"/>
      <c r="G133" s="88" t="s">
        <v>33</v>
      </c>
      <c r="H133" s="89"/>
      <c r="I133" s="88" t="s">
        <v>33</v>
      </c>
      <c r="J133" s="89"/>
      <c r="K133" s="64" t="s">
        <v>33</v>
      </c>
    </row>
    <row r="134" spans="1:11" ht="16.5" thickBot="1">
      <c r="A134" s="62">
        <f t="shared" si="6"/>
        <v>116</v>
      </c>
      <c r="B134" s="76" t="s">
        <v>153</v>
      </c>
      <c r="C134" s="88" t="s">
        <v>33</v>
      </c>
      <c r="D134" s="89"/>
      <c r="E134" s="88" t="s">
        <v>33</v>
      </c>
      <c r="F134" s="89"/>
      <c r="G134" s="88" t="s">
        <v>33</v>
      </c>
      <c r="H134" s="89"/>
      <c r="I134" s="88" t="s">
        <v>33</v>
      </c>
      <c r="J134" s="89"/>
      <c r="K134" s="64" t="s">
        <v>33</v>
      </c>
    </row>
    <row r="135" spans="1:11" ht="16.5" thickBot="1">
      <c r="A135" s="62">
        <f t="shared" si="6"/>
        <v>117</v>
      </c>
      <c r="B135" s="76" t="s">
        <v>154</v>
      </c>
      <c r="C135" s="88" t="s">
        <v>33</v>
      </c>
      <c r="D135" s="89"/>
      <c r="E135" s="88" t="s">
        <v>33</v>
      </c>
      <c r="F135" s="89"/>
      <c r="G135" s="88" t="s">
        <v>33</v>
      </c>
      <c r="H135" s="89"/>
      <c r="I135" s="88" t="s">
        <v>33</v>
      </c>
      <c r="J135" s="89"/>
      <c r="K135" s="64" t="s">
        <v>33</v>
      </c>
    </row>
    <row r="136" spans="1:11" ht="16.5" thickBot="1">
      <c r="A136" s="62">
        <f t="shared" si="6"/>
        <v>118</v>
      </c>
      <c r="B136" s="76" t="s">
        <v>155</v>
      </c>
      <c r="C136" s="88" t="s">
        <v>33</v>
      </c>
      <c r="D136" s="89"/>
      <c r="E136" s="88" t="s">
        <v>33</v>
      </c>
      <c r="F136" s="89"/>
      <c r="G136" s="88" t="s">
        <v>33</v>
      </c>
      <c r="H136" s="89"/>
      <c r="I136" s="88" t="s">
        <v>33</v>
      </c>
      <c r="J136" s="89"/>
      <c r="K136" s="64" t="s">
        <v>33</v>
      </c>
    </row>
    <row r="137" spans="1:11" ht="16.5" thickBot="1">
      <c r="A137" s="62">
        <f t="shared" si="6"/>
        <v>119</v>
      </c>
      <c r="B137" s="76" t="s">
        <v>157</v>
      </c>
      <c r="C137" s="88" t="s">
        <v>33</v>
      </c>
      <c r="D137" s="89"/>
      <c r="E137" s="88" t="s">
        <v>33</v>
      </c>
      <c r="F137" s="89"/>
      <c r="G137" s="88" t="s">
        <v>33</v>
      </c>
      <c r="H137" s="89"/>
      <c r="I137" s="88" t="s">
        <v>33</v>
      </c>
      <c r="J137" s="89"/>
      <c r="K137" s="64" t="s">
        <v>33</v>
      </c>
    </row>
    <row r="138" spans="1:11" ht="16.5" thickBot="1">
      <c r="A138" s="62">
        <f t="shared" si="6"/>
        <v>120</v>
      </c>
      <c r="B138" s="76" t="s">
        <v>159</v>
      </c>
      <c r="C138" s="88" t="s">
        <v>33</v>
      </c>
      <c r="D138" s="89"/>
      <c r="E138" s="88" t="s">
        <v>33</v>
      </c>
      <c r="F138" s="89"/>
      <c r="G138" s="88" t="s">
        <v>33</v>
      </c>
      <c r="H138" s="89"/>
      <c r="I138" s="88" t="s">
        <v>33</v>
      </c>
      <c r="J138" s="89"/>
      <c r="K138" s="64" t="s">
        <v>33</v>
      </c>
    </row>
    <row r="139" spans="1:11" ht="16.5" thickBot="1">
      <c r="A139" s="62">
        <f t="shared" si="6"/>
        <v>121</v>
      </c>
      <c r="B139" s="76" t="s">
        <v>161</v>
      </c>
      <c r="C139" s="88" t="s">
        <v>33</v>
      </c>
      <c r="D139" s="89"/>
      <c r="E139" s="88" t="s">
        <v>33</v>
      </c>
      <c r="F139" s="89"/>
      <c r="G139" s="88" t="s">
        <v>33</v>
      </c>
      <c r="H139" s="89"/>
      <c r="I139" s="88" t="s">
        <v>33</v>
      </c>
      <c r="J139" s="89"/>
      <c r="K139" s="64" t="s">
        <v>33</v>
      </c>
    </row>
    <row r="140" spans="1:11" ht="16.5" thickBot="1">
      <c r="A140" s="62">
        <f t="shared" si="6"/>
        <v>122</v>
      </c>
      <c r="B140" s="76" t="s">
        <v>162</v>
      </c>
      <c r="C140" s="88" t="s">
        <v>33</v>
      </c>
      <c r="D140" s="89"/>
      <c r="E140" s="88" t="s">
        <v>33</v>
      </c>
      <c r="F140" s="89"/>
      <c r="G140" s="88" t="s">
        <v>33</v>
      </c>
      <c r="H140" s="89"/>
      <c r="I140" s="88" t="s">
        <v>33</v>
      </c>
      <c r="J140" s="89"/>
      <c r="K140" s="64" t="s">
        <v>33</v>
      </c>
    </row>
    <row r="141" spans="1:11" ht="16.5" thickBot="1">
      <c r="A141" s="62">
        <f t="shared" si="6"/>
        <v>123</v>
      </c>
      <c r="B141" s="76" t="s">
        <v>163</v>
      </c>
      <c r="C141" s="88" t="s">
        <v>33</v>
      </c>
      <c r="D141" s="89"/>
      <c r="E141" s="88" t="s">
        <v>33</v>
      </c>
      <c r="F141" s="89"/>
      <c r="G141" s="88" t="s">
        <v>33</v>
      </c>
      <c r="H141" s="89"/>
      <c r="I141" s="88" t="s">
        <v>33</v>
      </c>
      <c r="J141" s="89"/>
      <c r="K141" s="64" t="s">
        <v>33</v>
      </c>
    </row>
    <row r="142" spans="1:11" ht="16.5" thickBot="1">
      <c r="A142" s="62">
        <f t="shared" si="6"/>
        <v>124</v>
      </c>
      <c r="B142" s="75" t="s">
        <v>164</v>
      </c>
      <c r="C142" s="88" t="s">
        <v>33</v>
      </c>
      <c r="D142" s="89"/>
      <c r="E142" s="88" t="s">
        <v>33</v>
      </c>
      <c r="F142" s="89"/>
      <c r="G142" s="88" t="s">
        <v>33</v>
      </c>
      <c r="H142" s="89"/>
      <c r="I142" s="88" t="s">
        <v>33</v>
      </c>
      <c r="J142" s="89"/>
      <c r="K142" s="64" t="s">
        <v>33</v>
      </c>
    </row>
    <row r="143" spans="1:11" ht="16.5" thickBot="1">
      <c r="A143" s="62">
        <f t="shared" si="6"/>
        <v>125</v>
      </c>
      <c r="B143" s="78" t="s">
        <v>165</v>
      </c>
      <c r="C143" s="88" t="s">
        <v>33</v>
      </c>
      <c r="D143" s="89"/>
      <c r="E143" s="88" t="s">
        <v>33</v>
      </c>
      <c r="F143" s="89"/>
      <c r="G143" s="88" t="s">
        <v>33</v>
      </c>
      <c r="H143" s="89"/>
      <c r="I143" s="88" t="s">
        <v>33</v>
      </c>
      <c r="J143" s="89"/>
      <c r="K143" s="64" t="s">
        <v>33</v>
      </c>
    </row>
    <row r="144" spans="1:11" ht="16.5" thickBot="1">
      <c r="A144" s="62">
        <f t="shared" si="6"/>
        <v>126</v>
      </c>
      <c r="B144" s="78" t="s">
        <v>166</v>
      </c>
      <c r="C144" s="88" t="s">
        <v>33</v>
      </c>
      <c r="D144" s="89"/>
      <c r="E144" s="88" t="s">
        <v>33</v>
      </c>
      <c r="F144" s="89"/>
      <c r="G144" s="88" t="s">
        <v>33</v>
      </c>
      <c r="H144" s="89"/>
      <c r="I144" s="88" t="s">
        <v>33</v>
      </c>
      <c r="J144" s="89"/>
      <c r="K144" s="64" t="s">
        <v>33</v>
      </c>
    </row>
    <row r="145" spans="1:11" ht="16.5" thickBot="1">
      <c r="A145" s="62">
        <f t="shared" si="6"/>
        <v>127</v>
      </c>
      <c r="B145" s="78" t="s">
        <v>167</v>
      </c>
      <c r="C145" s="88" t="s">
        <v>33</v>
      </c>
      <c r="D145" s="89"/>
      <c r="E145" s="88" t="s">
        <v>33</v>
      </c>
      <c r="F145" s="89"/>
      <c r="G145" s="88" t="s">
        <v>33</v>
      </c>
      <c r="H145" s="89"/>
      <c r="I145" s="88" t="s">
        <v>33</v>
      </c>
      <c r="J145" s="89"/>
      <c r="K145" s="64" t="s">
        <v>33</v>
      </c>
    </row>
    <row r="146" spans="1:11" ht="16.5" thickBot="1">
      <c r="A146" s="62">
        <f t="shared" si="6"/>
        <v>128</v>
      </c>
      <c r="B146" s="78" t="s">
        <v>168</v>
      </c>
      <c r="C146" s="88" t="s">
        <v>33</v>
      </c>
      <c r="D146" s="89"/>
      <c r="E146" s="88" t="s">
        <v>33</v>
      </c>
      <c r="F146" s="89"/>
      <c r="G146" s="88" t="s">
        <v>33</v>
      </c>
      <c r="H146" s="89"/>
      <c r="I146" s="88" t="s">
        <v>33</v>
      </c>
      <c r="J146" s="89"/>
      <c r="K146" s="64" t="s">
        <v>33</v>
      </c>
    </row>
    <row r="147" spans="1:11" ht="16.5" thickBot="1">
      <c r="A147" s="62">
        <f t="shared" si="6"/>
        <v>129</v>
      </c>
      <c r="B147" s="78" t="s">
        <v>170</v>
      </c>
      <c r="C147" s="88" t="s">
        <v>33</v>
      </c>
      <c r="D147" s="89"/>
      <c r="E147" s="88" t="s">
        <v>33</v>
      </c>
      <c r="F147" s="89"/>
      <c r="G147" s="88" t="s">
        <v>33</v>
      </c>
      <c r="H147" s="89"/>
      <c r="I147" s="88" t="s">
        <v>33</v>
      </c>
      <c r="J147" s="89"/>
      <c r="K147" s="64" t="s">
        <v>33</v>
      </c>
    </row>
    <row r="148" spans="1:11" ht="16.5" thickBot="1">
      <c r="A148" s="62">
        <f t="shared" si="6"/>
        <v>130</v>
      </c>
      <c r="B148" s="78" t="s">
        <v>171</v>
      </c>
      <c r="C148" s="88" t="s">
        <v>33</v>
      </c>
      <c r="D148" s="89"/>
      <c r="E148" s="88" t="s">
        <v>33</v>
      </c>
      <c r="F148" s="89"/>
      <c r="G148" s="88" t="s">
        <v>33</v>
      </c>
      <c r="H148" s="89"/>
      <c r="I148" s="88" t="s">
        <v>33</v>
      </c>
      <c r="J148" s="89"/>
      <c r="K148" s="64" t="s">
        <v>33</v>
      </c>
    </row>
    <row r="149" spans="1:11" ht="18" customHeight="1">
      <c r="A149" s="65"/>
      <c r="B149" s="66"/>
      <c r="C149" s="67"/>
      <c r="D149" s="67"/>
      <c r="E149" s="67"/>
      <c r="F149" s="67"/>
      <c r="G149" s="67"/>
      <c r="H149" s="67"/>
      <c r="I149" s="67"/>
      <c r="J149" s="91" t="s">
        <v>202</v>
      </c>
      <c r="K149" s="91"/>
    </row>
    <row r="150" spans="1:11" ht="18">
      <c r="A150" s="92" t="s">
        <v>203</v>
      </c>
      <c r="B150" s="92"/>
      <c r="C150" s="92"/>
      <c r="D150" s="92"/>
      <c r="E150" s="92"/>
      <c r="F150" s="92"/>
      <c r="G150" s="92"/>
      <c r="H150" s="92"/>
      <c r="I150" s="92"/>
      <c r="J150" s="92"/>
      <c r="K150" s="92"/>
    </row>
    <row r="151" spans="1:11" ht="18">
      <c r="A151" s="68"/>
      <c r="B151" s="68"/>
      <c r="C151" s="68"/>
      <c r="D151" s="68"/>
      <c r="E151" s="68"/>
      <c r="F151" s="90" t="s">
        <v>204</v>
      </c>
      <c r="G151" s="90"/>
      <c r="H151" s="90"/>
      <c r="I151" s="68"/>
    </row>
    <row r="152" spans="1:11" ht="18">
      <c r="A152" s="93"/>
      <c r="B152" s="93"/>
      <c r="C152" s="93"/>
      <c r="D152" s="68"/>
      <c r="E152" s="68"/>
      <c r="F152" s="90" t="s">
        <v>205</v>
      </c>
      <c r="G152" s="90"/>
      <c r="H152" s="90"/>
      <c r="I152" s="68"/>
    </row>
    <row r="153" spans="1:11" ht="18">
      <c r="F153" s="90" t="s">
        <v>206</v>
      </c>
      <c r="G153" s="90"/>
      <c r="H153" s="90"/>
      <c r="J153" s="94" t="s">
        <v>216</v>
      </c>
      <c r="K153" s="94"/>
    </row>
    <row r="154" spans="1:11" ht="18">
      <c r="F154" s="90" t="s">
        <v>207</v>
      </c>
      <c r="G154" s="90"/>
      <c r="H154" s="90"/>
    </row>
    <row r="155" spans="1:11" ht="15">
      <c r="F155" s="71" t="s">
        <v>211</v>
      </c>
    </row>
  </sheetData>
  <sortState ref="B19:J26">
    <sortCondition descending="1" ref="J19:J26"/>
  </sortState>
  <mergeCells count="415">
    <mergeCell ref="J153:K153"/>
    <mergeCell ref="C148:D148"/>
    <mergeCell ref="E148:F148"/>
    <mergeCell ref="G148:H148"/>
    <mergeCell ref="I148:J148"/>
    <mergeCell ref="C146:D146"/>
    <mergeCell ref="E146:F146"/>
    <mergeCell ref="G146:H146"/>
    <mergeCell ref="I146:J146"/>
    <mergeCell ref="C147:D147"/>
    <mergeCell ref="E147:F147"/>
    <mergeCell ref="G147:H147"/>
    <mergeCell ref="I147:J147"/>
    <mergeCell ref="C144:D144"/>
    <mergeCell ref="E144:F144"/>
    <mergeCell ref="G144:H144"/>
    <mergeCell ref="I144:J144"/>
    <mergeCell ref="C145:D145"/>
    <mergeCell ref="E145:F145"/>
    <mergeCell ref="G145:H145"/>
    <mergeCell ref="I145:J145"/>
    <mergeCell ref="C142:D142"/>
    <mergeCell ref="E142:F142"/>
    <mergeCell ref="G142:H142"/>
    <mergeCell ref="I142:J142"/>
    <mergeCell ref="C143:D143"/>
    <mergeCell ref="E143:F143"/>
    <mergeCell ref="G143:H143"/>
    <mergeCell ref="I143:J143"/>
    <mergeCell ref="C140:D140"/>
    <mergeCell ref="E140:F140"/>
    <mergeCell ref="G140:H140"/>
    <mergeCell ref="I140:J140"/>
    <mergeCell ref="C141:D141"/>
    <mergeCell ref="E141:F141"/>
    <mergeCell ref="G141:H141"/>
    <mergeCell ref="I141:J141"/>
    <mergeCell ref="C138:D138"/>
    <mergeCell ref="E138:F138"/>
    <mergeCell ref="G138:H138"/>
    <mergeCell ref="I138:J138"/>
    <mergeCell ref="C139:D139"/>
    <mergeCell ref="E139:F139"/>
    <mergeCell ref="G139:H139"/>
    <mergeCell ref="I139:J139"/>
    <mergeCell ref="C136:D136"/>
    <mergeCell ref="E136:F136"/>
    <mergeCell ref="G136:H136"/>
    <mergeCell ref="I136:J136"/>
    <mergeCell ref="C137:D137"/>
    <mergeCell ref="E137:F137"/>
    <mergeCell ref="G137:H137"/>
    <mergeCell ref="I137:J137"/>
    <mergeCell ref="C134:D134"/>
    <mergeCell ref="E134:F134"/>
    <mergeCell ref="G134:H134"/>
    <mergeCell ref="I134:J134"/>
    <mergeCell ref="C135:D135"/>
    <mergeCell ref="E135:F135"/>
    <mergeCell ref="G135:H135"/>
    <mergeCell ref="I135:J135"/>
    <mergeCell ref="C132:D132"/>
    <mergeCell ref="E132:F132"/>
    <mergeCell ref="G132:H132"/>
    <mergeCell ref="I132:J132"/>
    <mergeCell ref="C133:D133"/>
    <mergeCell ref="E133:F133"/>
    <mergeCell ref="G133:H133"/>
    <mergeCell ref="I133:J133"/>
    <mergeCell ref="C130:D130"/>
    <mergeCell ref="E130:F130"/>
    <mergeCell ref="G130:H130"/>
    <mergeCell ref="I130:J130"/>
    <mergeCell ref="C131:D131"/>
    <mergeCell ref="E131:F131"/>
    <mergeCell ref="G131:H131"/>
    <mergeCell ref="I131:J131"/>
    <mergeCell ref="C128:D128"/>
    <mergeCell ref="E128:F128"/>
    <mergeCell ref="G128:H128"/>
    <mergeCell ref="I128:J128"/>
    <mergeCell ref="C129:D129"/>
    <mergeCell ref="E129:F129"/>
    <mergeCell ref="G129:H129"/>
    <mergeCell ref="I129:J129"/>
    <mergeCell ref="C126:D126"/>
    <mergeCell ref="E126:F126"/>
    <mergeCell ref="G126:H126"/>
    <mergeCell ref="I126:J126"/>
    <mergeCell ref="C127:D127"/>
    <mergeCell ref="E127:F127"/>
    <mergeCell ref="G127:H127"/>
    <mergeCell ref="I127:J127"/>
    <mergeCell ref="C124:D124"/>
    <mergeCell ref="E124:F124"/>
    <mergeCell ref="G124:H124"/>
    <mergeCell ref="I124:J124"/>
    <mergeCell ref="C125:D125"/>
    <mergeCell ref="E125:F125"/>
    <mergeCell ref="G125:H125"/>
    <mergeCell ref="I125:J125"/>
    <mergeCell ref="C122:D122"/>
    <mergeCell ref="E122:F122"/>
    <mergeCell ref="G122:H122"/>
    <mergeCell ref="I122:J122"/>
    <mergeCell ref="C123:D123"/>
    <mergeCell ref="E123:F123"/>
    <mergeCell ref="G123:H123"/>
    <mergeCell ref="I123:J123"/>
    <mergeCell ref="C120:D120"/>
    <mergeCell ref="E120:F120"/>
    <mergeCell ref="G120:H120"/>
    <mergeCell ref="I120:J120"/>
    <mergeCell ref="C121:D121"/>
    <mergeCell ref="E121:F121"/>
    <mergeCell ref="G121:H121"/>
    <mergeCell ref="I121:J121"/>
    <mergeCell ref="C118:D118"/>
    <mergeCell ref="E118:F118"/>
    <mergeCell ref="G118:H118"/>
    <mergeCell ref="I118:J118"/>
    <mergeCell ref="C119:D119"/>
    <mergeCell ref="E119:F119"/>
    <mergeCell ref="G119:H119"/>
    <mergeCell ref="I119:J119"/>
    <mergeCell ref="C116:D116"/>
    <mergeCell ref="E116:F116"/>
    <mergeCell ref="G116:H116"/>
    <mergeCell ref="I116:J116"/>
    <mergeCell ref="C117:D117"/>
    <mergeCell ref="E117:F117"/>
    <mergeCell ref="G117:H117"/>
    <mergeCell ref="I117:J117"/>
    <mergeCell ref="C114:D114"/>
    <mergeCell ref="E114:F114"/>
    <mergeCell ref="G114:H114"/>
    <mergeCell ref="I114:J114"/>
    <mergeCell ref="C115:D115"/>
    <mergeCell ref="E115:F115"/>
    <mergeCell ref="G115:H115"/>
    <mergeCell ref="I115:J115"/>
    <mergeCell ref="C112:D112"/>
    <mergeCell ref="E112:F112"/>
    <mergeCell ref="G112:H112"/>
    <mergeCell ref="I112:J112"/>
    <mergeCell ref="C113:D113"/>
    <mergeCell ref="E113:F113"/>
    <mergeCell ref="G113:H113"/>
    <mergeCell ref="I113:J113"/>
    <mergeCell ref="C110:D110"/>
    <mergeCell ref="E110:F110"/>
    <mergeCell ref="G110:H110"/>
    <mergeCell ref="I110:J110"/>
    <mergeCell ref="C111:D111"/>
    <mergeCell ref="E111:F111"/>
    <mergeCell ref="G111:H111"/>
    <mergeCell ref="I111:J111"/>
    <mergeCell ref="C108:D108"/>
    <mergeCell ref="E108:F108"/>
    <mergeCell ref="G108:H108"/>
    <mergeCell ref="I108:J108"/>
    <mergeCell ref="C109:D109"/>
    <mergeCell ref="E109:F109"/>
    <mergeCell ref="G109:H109"/>
    <mergeCell ref="I109:J109"/>
    <mergeCell ref="C106:D106"/>
    <mergeCell ref="E106:F106"/>
    <mergeCell ref="G106:H106"/>
    <mergeCell ref="I106:J106"/>
    <mergeCell ref="C107:D107"/>
    <mergeCell ref="E107:F107"/>
    <mergeCell ref="G107:H107"/>
    <mergeCell ref="I107:J107"/>
    <mergeCell ref="C104:D104"/>
    <mergeCell ref="E104:F104"/>
    <mergeCell ref="G104:H104"/>
    <mergeCell ref="I104:J104"/>
    <mergeCell ref="C105:D105"/>
    <mergeCell ref="E105:F105"/>
    <mergeCell ref="G105:H105"/>
    <mergeCell ref="I105:J105"/>
    <mergeCell ref="C102:D102"/>
    <mergeCell ref="E102:F102"/>
    <mergeCell ref="G102:H102"/>
    <mergeCell ref="I102:J102"/>
    <mergeCell ref="C103:D103"/>
    <mergeCell ref="E103:F103"/>
    <mergeCell ref="G103:H103"/>
    <mergeCell ref="I103:J103"/>
    <mergeCell ref="C100:D100"/>
    <mergeCell ref="E100:F100"/>
    <mergeCell ref="G100:H100"/>
    <mergeCell ref="I100:J100"/>
    <mergeCell ref="C101:D101"/>
    <mergeCell ref="E101:F101"/>
    <mergeCell ref="G101:H101"/>
    <mergeCell ref="I101:J101"/>
    <mergeCell ref="C98:D98"/>
    <mergeCell ref="E98:F98"/>
    <mergeCell ref="G98:H98"/>
    <mergeCell ref="I98:J98"/>
    <mergeCell ref="C99:D99"/>
    <mergeCell ref="E99:F99"/>
    <mergeCell ref="G99:H99"/>
    <mergeCell ref="I99:J99"/>
    <mergeCell ref="C96:D96"/>
    <mergeCell ref="E96:F96"/>
    <mergeCell ref="G96:H96"/>
    <mergeCell ref="I96:J96"/>
    <mergeCell ref="C97:D97"/>
    <mergeCell ref="E97:F97"/>
    <mergeCell ref="G97:H97"/>
    <mergeCell ref="I97:J97"/>
    <mergeCell ref="C94:D94"/>
    <mergeCell ref="E94:F94"/>
    <mergeCell ref="G94:H94"/>
    <mergeCell ref="I94:J94"/>
    <mergeCell ref="C95:D95"/>
    <mergeCell ref="E95:F95"/>
    <mergeCell ref="G95:H95"/>
    <mergeCell ref="I95:J95"/>
    <mergeCell ref="C92:D92"/>
    <mergeCell ref="E92:F92"/>
    <mergeCell ref="G92:H92"/>
    <mergeCell ref="I92:J92"/>
    <mergeCell ref="C93:D93"/>
    <mergeCell ref="E93:F93"/>
    <mergeCell ref="G93:H93"/>
    <mergeCell ref="I93:J93"/>
    <mergeCell ref="C90:D90"/>
    <mergeCell ref="E90:F90"/>
    <mergeCell ref="G90:H90"/>
    <mergeCell ref="I90:J90"/>
    <mergeCell ref="C91:D91"/>
    <mergeCell ref="E91:F91"/>
    <mergeCell ref="G91:H91"/>
    <mergeCell ref="I91:J91"/>
    <mergeCell ref="C88:D88"/>
    <mergeCell ref="E88:F88"/>
    <mergeCell ref="G88:H88"/>
    <mergeCell ref="I88:J88"/>
    <mergeCell ref="C89:D89"/>
    <mergeCell ref="E89:F89"/>
    <mergeCell ref="G89:H89"/>
    <mergeCell ref="I89:J89"/>
    <mergeCell ref="C86:D86"/>
    <mergeCell ref="E86:F86"/>
    <mergeCell ref="G86:H86"/>
    <mergeCell ref="I86:J86"/>
    <mergeCell ref="C87:D87"/>
    <mergeCell ref="E87:F87"/>
    <mergeCell ref="G87:H87"/>
    <mergeCell ref="I87:J87"/>
    <mergeCell ref="C84:D84"/>
    <mergeCell ref="E84:F84"/>
    <mergeCell ref="G84:H84"/>
    <mergeCell ref="I84:J84"/>
    <mergeCell ref="C85:D85"/>
    <mergeCell ref="E85:F85"/>
    <mergeCell ref="G85:H85"/>
    <mergeCell ref="I85:J85"/>
    <mergeCell ref="C82:D82"/>
    <mergeCell ref="E82:F82"/>
    <mergeCell ref="G82:H82"/>
    <mergeCell ref="I82:J82"/>
    <mergeCell ref="C83:D83"/>
    <mergeCell ref="E83:F83"/>
    <mergeCell ref="G83:H83"/>
    <mergeCell ref="I83:J83"/>
    <mergeCell ref="C80:D80"/>
    <mergeCell ref="E80:F80"/>
    <mergeCell ref="G80:H80"/>
    <mergeCell ref="I80:J80"/>
    <mergeCell ref="C81:D81"/>
    <mergeCell ref="E81:F81"/>
    <mergeCell ref="G81:H81"/>
    <mergeCell ref="I81:J81"/>
    <mergeCell ref="C78:D78"/>
    <mergeCell ref="E78:F78"/>
    <mergeCell ref="G78:H78"/>
    <mergeCell ref="I78:J78"/>
    <mergeCell ref="C79:D79"/>
    <mergeCell ref="E79:F79"/>
    <mergeCell ref="G79:H79"/>
    <mergeCell ref="I79:J79"/>
    <mergeCell ref="C76:D76"/>
    <mergeCell ref="E76:F76"/>
    <mergeCell ref="G76:H76"/>
    <mergeCell ref="I76:J76"/>
    <mergeCell ref="C77:D77"/>
    <mergeCell ref="E77:F77"/>
    <mergeCell ref="G77:H77"/>
    <mergeCell ref="I77:J77"/>
    <mergeCell ref="C74:D74"/>
    <mergeCell ref="E74:F74"/>
    <mergeCell ref="G74:H74"/>
    <mergeCell ref="I74:J74"/>
    <mergeCell ref="C75:D75"/>
    <mergeCell ref="E75:F75"/>
    <mergeCell ref="G75:H75"/>
    <mergeCell ref="I75:J75"/>
    <mergeCell ref="C72:D72"/>
    <mergeCell ref="E72:F72"/>
    <mergeCell ref="G72:H72"/>
    <mergeCell ref="I72:J72"/>
    <mergeCell ref="C73:D73"/>
    <mergeCell ref="E73:F73"/>
    <mergeCell ref="G73:H73"/>
    <mergeCell ref="I73:J73"/>
    <mergeCell ref="C70:D70"/>
    <mergeCell ref="E70:F70"/>
    <mergeCell ref="G70:H70"/>
    <mergeCell ref="I70:J70"/>
    <mergeCell ref="C71:D71"/>
    <mergeCell ref="E71:F71"/>
    <mergeCell ref="G71:H71"/>
    <mergeCell ref="I71:J71"/>
    <mergeCell ref="C68:D68"/>
    <mergeCell ref="E68:F68"/>
    <mergeCell ref="G68:H68"/>
    <mergeCell ref="I68:J68"/>
    <mergeCell ref="C69:D69"/>
    <mergeCell ref="E69:F69"/>
    <mergeCell ref="G69:H69"/>
    <mergeCell ref="I69:J69"/>
    <mergeCell ref="C66:D66"/>
    <mergeCell ref="E66:F66"/>
    <mergeCell ref="G66:H66"/>
    <mergeCell ref="I66:J66"/>
    <mergeCell ref="C67:D67"/>
    <mergeCell ref="E67:F67"/>
    <mergeCell ref="G67:H67"/>
    <mergeCell ref="I67:J67"/>
    <mergeCell ref="C64:D64"/>
    <mergeCell ref="E64:F64"/>
    <mergeCell ref="G64:H64"/>
    <mergeCell ref="I64:J64"/>
    <mergeCell ref="C65:D65"/>
    <mergeCell ref="E65:F65"/>
    <mergeCell ref="G65:H65"/>
    <mergeCell ref="I65:J65"/>
    <mergeCell ref="C62:D62"/>
    <mergeCell ref="E62:F62"/>
    <mergeCell ref="G62:H62"/>
    <mergeCell ref="I62:J62"/>
    <mergeCell ref="C63:D63"/>
    <mergeCell ref="E63:F63"/>
    <mergeCell ref="G63:H63"/>
    <mergeCell ref="I63:J63"/>
    <mergeCell ref="C60:D60"/>
    <mergeCell ref="E60:F60"/>
    <mergeCell ref="G60:H60"/>
    <mergeCell ref="I60:J60"/>
    <mergeCell ref="C61:D61"/>
    <mergeCell ref="E61:F61"/>
    <mergeCell ref="G61:H61"/>
    <mergeCell ref="I61:J61"/>
    <mergeCell ref="C58:D58"/>
    <mergeCell ref="E58:F58"/>
    <mergeCell ref="G58:H58"/>
    <mergeCell ref="I58:J58"/>
    <mergeCell ref="C59:D59"/>
    <mergeCell ref="E59:F59"/>
    <mergeCell ref="G59:H59"/>
    <mergeCell ref="I59:J59"/>
    <mergeCell ref="E56:F56"/>
    <mergeCell ref="G56:H56"/>
    <mergeCell ref="I56:J56"/>
    <mergeCell ref="C57:D57"/>
    <mergeCell ref="E57:F57"/>
    <mergeCell ref="G57:H57"/>
    <mergeCell ref="I57:J57"/>
    <mergeCell ref="C54:D54"/>
    <mergeCell ref="E54:F54"/>
    <mergeCell ref="G54:H54"/>
    <mergeCell ref="I54:J54"/>
    <mergeCell ref="C55:D55"/>
    <mergeCell ref="E55:F55"/>
    <mergeCell ref="G55:H55"/>
    <mergeCell ref="I55:J55"/>
    <mergeCell ref="E52:F52"/>
    <mergeCell ref="G52:H52"/>
    <mergeCell ref="I52:J52"/>
    <mergeCell ref="C53:D53"/>
    <mergeCell ref="E53:F53"/>
    <mergeCell ref="G53:H53"/>
    <mergeCell ref="I53:J53"/>
    <mergeCell ref="F154:H154"/>
    <mergeCell ref="C50:D50"/>
    <mergeCell ref="E50:F50"/>
    <mergeCell ref="G50:H50"/>
    <mergeCell ref="I50:J50"/>
    <mergeCell ref="C51:D51"/>
    <mergeCell ref="E51:F51"/>
    <mergeCell ref="G51:H51"/>
    <mergeCell ref="I51:J51"/>
    <mergeCell ref="C52:D52"/>
    <mergeCell ref="J149:K149"/>
    <mergeCell ref="A150:K150"/>
    <mergeCell ref="F151:H151"/>
    <mergeCell ref="A152:C152"/>
    <mergeCell ref="F152:H152"/>
    <mergeCell ref="F153:H153"/>
    <mergeCell ref="C56:D56"/>
    <mergeCell ref="A15:K15"/>
    <mergeCell ref="C16:H16"/>
    <mergeCell ref="C17:D17"/>
    <mergeCell ref="E17:F17"/>
    <mergeCell ref="G17:H17"/>
    <mergeCell ref="A9:D9"/>
    <mergeCell ref="A10:E10"/>
    <mergeCell ref="A11:D11"/>
    <mergeCell ref="A12:D12"/>
    <mergeCell ref="A13:K13"/>
    <mergeCell ref="A14:K14"/>
  </mergeCells>
  <pageMargins left="0.39370078740157483" right="0.39370078740157483" top="0.19685039370078741" bottom="0" header="0.31496062992125984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5"/>
  <sheetViews>
    <sheetView rightToLeft="1" workbookViewId="0">
      <selection activeCell="C11" sqref="C11:C40"/>
    </sheetView>
  </sheetViews>
  <sheetFormatPr baseColWidth="10" defaultRowHeight="15"/>
  <cols>
    <col min="1" max="1" width="7.7109375" customWidth="1"/>
    <col min="2" max="2" width="13.85546875" customWidth="1"/>
    <col min="3" max="3" width="16.42578125" customWidth="1"/>
    <col min="4" max="4" width="18.28515625" customWidth="1"/>
    <col min="5" max="5" width="22.85546875" customWidth="1"/>
    <col min="6" max="6" width="16" customWidth="1"/>
  </cols>
  <sheetData>
    <row r="1" spans="1:6">
      <c r="B1" s="1"/>
    </row>
    <row r="3" spans="1:6" ht="21">
      <c r="A3" s="95" t="s">
        <v>183</v>
      </c>
      <c r="B3" s="95"/>
      <c r="C3" s="95"/>
      <c r="D3" s="95"/>
      <c r="E3" s="95"/>
      <c r="F3" s="95"/>
    </row>
    <row r="4" spans="1:6" ht="21">
      <c r="A4" s="95" t="s">
        <v>184</v>
      </c>
      <c r="B4" s="95"/>
      <c r="C4" s="95"/>
      <c r="D4" s="95"/>
      <c r="E4" s="95"/>
      <c r="F4" s="95"/>
    </row>
    <row r="5" spans="1:6">
      <c r="A5" s="96"/>
      <c r="B5" s="96"/>
      <c r="C5" s="96"/>
      <c r="D5" s="96"/>
      <c r="E5" s="96"/>
      <c r="F5" s="96"/>
    </row>
    <row r="7" spans="1:6" ht="18.75">
      <c r="B7" s="2" t="s">
        <v>0</v>
      </c>
    </row>
    <row r="8" spans="1:6" ht="25.5">
      <c r="B8" s="3" t="s">
        <v>1</v>
      </c>
    </row>
    <row r="9" spans="1:6" ht="21" thickBot="1">
      <c r="B9" s="4"/>
    </row>
    <row r="10" spans="1:6" ht="38.25" thickBot="1">
      <c r="A10" s="44" t="s">
        <v>175</v>
      </c>
      <c r="B10" s="5" t="s">
        <v>2</v>
      </c>
      <c r="C10" s="6" t="s">
        <v>3</v>
      </c>
      <c r="D10" s="6" t="s">
        <v>4</v>
      </c>
      <c r="E10" s="6" t="s">
        <v>176</v>
      </c>
      <c r="F10" s="6" t="s">
        <v>5</v>
      </c>
    </row>
    <row r="11" spans="1:6" ht="19.5" thickBot="1">
      <c r="A11" s="34">
        <v>1</v>
      </c>
      <c r="B11" s="45">
        <v>72110135</v>
      </c>
      <c r="C11" s="35" t="s">
        <v>11</v>
      </c>
      <c r="D11" s="36">
        <v>26879</v>
      </c>
      <c r="E11" s="37" t="s">
        <v>178</v>
      </c>
      <c r="F11" s="7" t="s">
        <v>8</v>
      </c>
    </row>
    <row r="12" spans="1:6" ht="19.5" thickBot="1">
      <c r="A12" s="34">
        <f>A11+1</f>
        <v>2</v>
      </c>
      <c r="B12" s="46">
        <v>72110147</v>
      </c>
      <c r="C12" s="38" t="s">
        <v>23</v>
      </c>
      <c r="D12" s="15" t="s">
        <v>24</v>
      </c>
      <c r="E12" s="39" t="s">
        <v>178</v>
      </c>
      <c r="F12" s="8" t="s">
        <v>8</v>
      </c>
    </row>
    <row r="13" spans="1:6" ht="19.5" thickBot="1">
      <c r="A13" s="34">
        <f t="shared" ref="A13:A35" si="0">A12+1</f>
        <v>3</v>
      </c>
      <c r="B13" s="46">
        <v>72110145</v>
      </c>
      <c r="C13" s="38" t="s">
        <v>21</v>
      </c>
      <c r="D13" s="40">
        <v>33354</v>
      </c>
      <c r="E13" s="41" t="s">
        <v>181</v>
      </c>
      <c r="F13" s="8" t="s">
        <v>8</v>
      </c>
    </row>
    <row r="14" spans="1:6" ht="19.5" thickBot="1">
      <c r="A14" s="34">
        <f t="shared" si="0"/>
        <v>4</v>
      </c>
      <c r="B14" s="46">
        <v>72110144</v>
      </c>
      <c r="C14" s="38" t="s">
        <v>20</v>
      </c>
      <c r="D14" s="40">
        <v>28304</v>
      </c>
      <c r="E14" s="41" t="s">
        <v>182</v>
      </c>
      <c r="F14" s="8" t="s">
        <v>8</v>
      </c>
    </row>
    <row r="15" spans="1:6" ht="19.5" thickBot="1">
      <c r="A15" s="34">
        <f t="shared" si="0"/>
        <v>5</v>
      </c>
      <c r="B15" s="46">
        <v>72110154</v>
      </c>
      <c r="C15" s="38" t="s">
        <v>31</v>
      </c>
      <c r="D15" s="40">
        <v>29617</v>
      </c>
      <c r="E15" s="41" t="s">
        <v>179</v>
      </c>
      <c r="F15" s="8" t="s">
        <v>8</v>
      </c>
    </row>
    <row r="16" spans="1:6" ht="19.5" thickBot="1">
      <c r="A16" s="34">
        <f t="shared" si="0"/>
        <v>6</v>
      </c>
      <c r="B16" s="46">
        <v>72110132</v>
      </c>
      <c r="C16" s="38" t="s">
        <v>7</v>
      </c>
      <c r="D16" s="40">
        <v>25841</v>
      </c>
      <c r="E16" s="41" t="s">
        <v>177</v>
      </c>
      <c r="F16" s="8" t="s">
        <v>8</v>
      </c>
    </row>
    <row r="17" spans="1:6" ht="19.5" thickBot="1">
      <c r="A17" s="34">
        <f t="shared" si="0"/>
        <v>7</v>
      </c>
      <c r="B17" s="46">
        <v>72110138</v>
      </c>
      <c r="C17" s="38" t="s">
        <v>14</v>
      </c>
      <c r="D17" s="40">
        <v>27839</v>
      </c>
      <c r="E17" s="41" t="s">
        <v>177</v>
      </c>
      <c r="F17" s="8" t="s">
        <v>8</v>
      </c>
    </row>
    <row r="18" spans="1:6" ht="19.5" thickBot="1">
      <c r="A18" s="34">
        <f t="shared" si="0"/>
        <v>8</v>
      </c>
      <c r="B18" s="46">
        <v>72110143</v>
      </c>
      <c r="C18" s="38" t="s">
        <v>19</v>
      </c>
      <c r="D18" s="40">
        <v>28049</v>
      </c>
      <c r="E18" s="41" t="s">
        <v>177</v>
      </c>
      <c r="F18" s="8" t="s">
        <v>8</v>
      </c>
    </row>
    <row r="19" spans="1:6" ht="19.5" thickBot="1">
      <c r="A19" s="34">
        <f t="shared" si="0"/>
        <v>9</v>
      </c>
      <c r="B19" s="46">
        <v>72110153</v>
      </c>
      <c r="C19" s="38" t="s">
        <v>30</v>
      </c>
      <c r="D19" s="40">
        <v>33695</v>
      </c>
      <c r="E19" s="41" t="s">
        <v>180</v>
      </c>
      <c r="F19" s="8" t="s">
        <v>8</v>
      </c>
    </row>
    <row r="20" spans="1:6" ht="19.5" thickBot="1">
      <c r="A20" s="34">
        <f t="shared" si="0"/>
        <v>10</v>
      </c>
      <c r="B20" s="46">
        <v>72110131</v>
      </c>
      <c r="C20" s="38" t="s">
        <v>6</v>
      </c>
      <c r="D20" s="40">
        <v>25399</v>
      </c>
      <c r="E20" s="40"/>
      <c r="F20" s="38" t="s">
        <v>33</v>
      </c>
    </row>
    <row r="21" spans="1:6" ht="19.5" thickBot="1">
      <c r="A21" s="34">
        <f t="shared" si="0"/>
        <v>11</v>
      </c>
      <c r="B21" s="46">
        <v>72110133</v>
      </c>
      <c r="C21" s="38" t="s">
        <v>9</v>
      </c>
      <c r="D21" s="40">
        <v>29251</v>
      </c>
      <c r="E21" s="40"/>
      <c r="F21" s="38" t="s">
        <v>33</v>
      </c>
    </row>
    <row r="22" spans="1:6" ht="19.5" thickBot="1">
      <c r="A22" s="34">
        <f t="shared" si="0"/>
        <v>12</v>
      </c>
      <c r="B22" s="46">
        <v>72110134</v>
      </c>
      <c r="C22" s="38" t="s">
        <v>10</v>
      </c>
      <c r="D22" s="40">
        <v>27927</v>
      </c>
      <c r="E22" s="40"/>
      <c r="F22" s="38" t="s">
        <v>33</v>
      </c>
    </row>
    <row r="23" spans="1:6" ht="19.5" thickBot="1">
      <c r="A23" s="34">
        <f t="shared" si="0"/>
        <v>13</v>
      </c>
      <c r="B23" s="46">
        <v>72110136</v>
      </c>
      <c r="C23" s="38" t="s">
        <v>12</v>
      </c>
      <c r="D23" s="40">
        <v>31890</v>
      </c>
      <c r="E23" s="40"/>
      <c r="F23" s="38" t="s">
        <v>33</v>
      </c>
    </row>
    <row r="24" spans="1:6" ht="19.5" thickBot="1">
      <c r="A24" s="34">
        <f t="shared" si="0"/>
        <v>14</v>
      </c>
      <c r="B24" s="46">
        <v>72110137</v>
      </c>
      <c r="C24" s="38" t="s">
        <v>13</v>
      </c>
      <c r="D24" s="40">
        <v>30832</v>
      </c>
      <c r="E24" s="40"/>
      <c r="F24" s="38" t="s">
        <v>33</v>
      </c>
    </row>
    <row r="25" spans="1:6" ht="19.5" thickBot="1">
      <c r="A25" s="34">
        <f t="shared" si="0"/>
        <v>15</v>
      </c>
      <c r="B25" s="46">
        <v>72110139</v>
      </c>
      <c r="C25" s="38" t="s">
        <v>15</v>
      </c>
      <c r="D25" s="40">
        <v>29040</v>
      </c>
      <c r="E25" s="40"/>
      <c r="F25" s="38" t="s">
        <v>33</v>
      </c>
    </row>
    <row r="26" spans="1:6" ht="19.5" thickBot="1">
      <c r="A26" s="34">
        <f t="shared" si="0"/>
        <v>16</v>
      </c>
      <c r="B26" s="46">
        <v>72110140</v>
      </c>
      <c r="C26" s="38" t="s">
        <v>16</v>
      </c>
      <c r="D26" s="40">
        <v>30149</v>
      </c>
      <c r="E26" s="40"/>
      <c r="F26" s="38" t="s">
        <v>33</v>
      </c>
    </row>
    <row r="27" spans="1:6" ht="19.5" thickBot="1">
      <c r="A27" s="34">
        <f t="shared" si="0"/>
        <v>17</v>
      </c>
      <c r="B27" s="46">
        <v>72110141</v>
      </c>
      <c r="C27" s="38" t="s">
        <v>17</v>
      </c>
      <c r="D27" s="40">
        <v>28386</v>
      </c>
      <c r="E27" s="40"/>
      <c r="F27" s="38" t="s">
        <v>33</v>
      </c>
    </row>
    <row r="28" spans="1:6" ht="19.5" thickBot="1">
      <c r="A28" s="34">
        <f t="shared" si="0"/>
        <v>18</v>
      </c>
      <c r="B28" s="46">
        <v>72110142</v>
      </c>
      <c r="C28" s="38" t="s">
        <v>18</v>
      </c>
      <c r="D28" s="40">
        <v>30114</v>
      </c>
      <c r="E28" s="40"/>
      <c r="F28" s="38" t="s">
        <v>33</v>
      </c>
    </row>
    <row r="29" spans="1:6" ht="19.5" thickBot="1">
      <c r="A29" s="34">
        <f t="shared" si="0"/>
        <v>19</v>
      </c>
      <c r="B29" s="47">
        <v>72110146</v>
      </c>
      <c r="C29" s="42" t="s">
        <v>22</v>
      </c>
      <c r="D29" s="43">
        <v>29191</v>
      </c>
      <c r="E29" s="43"/>
      <c r="F29" s="42" t="s">
        <v>33</v>
      </c>
    </row>
    <row r="30" spans="1:6" ht="19.5" thickBot="1">
      <c r="A30" s="34">
        <f t="shared" si="0"/>
        <v>20</v>
      </c>
      <c r="B30" s="46">
        <v>72110148</v>
      </c>
      <c r="C30" s="38" t="s">
        <v>25</v>
      </c>
      <c r="D30" s="40">
        <v>28114</v>
      </c>
      <c r="E30" s="40"/>
      <c r="F30" s="38" t="s">
        <v>33</v>
      </c>
    </row>
    <row r="31" spans="1:6" ht="19.5" thickBot="1">
      <c r="A31" s="34">
        <f t="shared" si="0"/>
        <v>21</v>
      </c>
      <c r="B31" s="45">
        <v>72110149</v>
      </c>
      <c r="C31" s="35" t="s">
        <v>26</v>
      </c>
      <c r="D31" s="36">
        <v>33237</v>
      </c>
      <c r="E31" s="40"/>
      <c r="F31" s="38" t="s">
        <v>33</v>
      </c>
    </row>
    <row r="32" spans="1:6" ht="19.5" thickBot="1">
      <c r="A32" s="34">
        <f t="shared" si="0"/>
        <v>22</v>
      </c>
      <c r="B32" s="46">
        <v>72110150</v>
      </c>
      <c r="C32" s="38" t="s">
        <v>27</v>
      </c>
      <c r="D32" s="40">
        <v>30838</v>
      </c>
      <c r="E32" s="40"/>
      <c r="F32" s="38" t="s">
        <v>33</v>
      </c>
    </row>
    <row r="33" spans="1:6" ht="19.5" thickBot="1">
      <c r="A33" s="34">
        <f t="shared" si="0"/>
        <v>23</v>
      </c>
      <c r="B33" s="46">
        <v>72110151</v>
      </c>
      <c r="C33" s="38" t="s">
        <v>28</v>
      </c>
      <c r="D33" s="40">
        <v>28555</v>
      </c>
      <c r="E33" s="40"/>
      <c r="F33" s="38" t="s">
        <v>33</v>
      </c>
    </row>
    <row r="34" spans="1:6" ht="19.5" thickBot="1">
      <c r="A34" s="34">
        <f t="shared" si="0"/>
        <v>24</v>
      </c>
      <c r="B34" s="46">
        <v>72110152</v>
      </c>
      <c r="C34" s="38" t="s">
        <v>29</v>
      </c>
      <c r="D34" s="40">
        <v>25231</v>
      </c>
      <c r="E34" s="40"/>
      <c r="F34" s="38" t="s">
        <v>33</v>
      </c>
    </row>
    <row r="35" spans="1:6" ht="19.5" thickBot="1">
      <c r="A35" s="34">
        <f t="shared" si="0"/>
        <v>25</v>
      </c>
      <c r="B35" s="46">
        <v>72110155</v>
      </c>
      <c r="C35" s="38" t="s">
        <v>32</v>
      </c>
      <c r="D35" s="40">
        <v>29954</v>
      </c>
      <c r="E35" s="40"/>
      <c r="F35" s="38" t="s">
        <v>33</v>
      </c>
    </row>
  </sheetData>
  <sortState ref="B15:F23">
    <sortCondition ref="E15:E23"/>
  </sortState>
  <mergeCells count="3">
    <mergeCell ref="A3:F3"/>
    <mergeCell ref="A4:F4"/>
    <mergeCell ref="A5:F5"/>
  </mergeCells>
  <pageMargins left="0" right="0" top="0" bottom="0" header="0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175"/>
  <sheetViews>
    <sheetView rightToLeft="1" view="pageLayout" topLeftCell="A49" workbookViewId="0">
      <selection activeCell="C40" sqref="C40:C138"/>
    </sheetView>
  </sheetViews>
  <sheetFormatPr baseColWidth="10" defaultRowHeight="15"/>
  <cols>
    <col min="1" max="1" width="6.7109375" customWidth="1"/>
    <col min="2" max="3" width="18.42578125" customWidth="1"/>
    <col min="4" max="4" width="21.5703125" customWidth="1"/>
    <col min="5" max="5" width="28.42578125" customWidth="1"/>
  </cols>
  <sheetData>
    <row r="2" spans="1:5" ht="18.75">
      <c r="B2" s="9" t="s">
        <v>34</v>
      </c>
    </row>
    <row r="3" spans="1:5" ht="18.75">
      <c r="B3" s="9" t="s">
        <v>35</v>
      </c>
    </row>
    <row r="4" spans="1:5" ht="20.25">
      <c r="B4" s="10"/>
    </row>
    <row r="5" spans="1:5" ht="18.75">
      <c r="B5" s="2" t="s">
        <v>36</v>
      </c>
    </row>
    <row r="6" spans="1:5" ht="20.25">
      <c r="B6" s="2" t="s">
        <v>37</v>
      </c>
    </row>
    <row r="7" spans="1:5" ht="27" thickBot="1">
      <c r="B7" s="11" t="s">
        <v>38</v>
      </c>
    </row>
    <row r="8" spans="1:5" ht="19.5" thickBot="1">
      <c r="A8" s="33" t="s">
        <v>175</v>
      </c>
      <c r="B8" s="12" t="s">
        <v>2</v>
      </c>
      <c r="C8" s="13" t="s">
        <v>39</v>
      </c>
      <c r="D8" s="13" t="s">
        <v>40</v>
      </c>
      <c r="E8" s="13" t="s">
        <v>5</v>
      </c>
    </row>
    <row r="9" spans="1:5" ht="21.75" customHeight="1" thickBot="1">
      <c r="A9" s="34">
        <v>1</v>
      </c>
      <c r="B9" s="28">
        <v>72110001</v>
      </c>
      <c r="C9" s="29" t="s">
        <v>41</v>
      </c>
      <c r="D9" s="30">
        <v>32825</v>
      </c>
      <c r="E9" s="31" t="s">
        <v>42</v>
      </c>
    </row>
    <row r="10" spans="1:5" ht="21.75" customHeight="1" thickBot="1">
      <c r="A10" s="34">
        <f>A9+1</f>
        <v>2</v>
      </c>
      <c r="B10" s="28">
        <v>72110003</v>
      </c>
      <c r="C10" s="29" t="s">
        <v>44</v>
      </c>
      <c r="D10" s="30">
        <v>32654</v>
      </c>
      <c r="E10" s="31" t="s">
        <v>42</v>
      </c>
    </row>
    <row r="11" spans="1:5" ht="21.75" customHeight="1" thickBot="1">
      <c r="A11" s="34">
        <f t="shared" ref="A11:A39" si="0">A10+1</f>
        <v>3</v>
      </c>
      <c r="B11" s="28">
        <v>2110008</v>
      </c>
      <c r="C11" s="29" t="s">
        <v>49</v>
      </c>
      <c r="D11" s="30">
        <v>32500</v>
      </c>
      <c r="E11" s="31" t="s">
        <v>42</v>
      </c>
    </row>
    <row r="12" spans="1:5" ht="21.75" customHeight="1" thickBot="1">
      <c r="A12" s="34">
        <f t="shared" si="0"/>
        <v>4</v>
      </c>
      <c r="B12" s="28">
        <v>72110010</v>
      </c>
      <c r="C12" s="29" t="s">
        <v>51</v>
      </c>
      <c r="D12" s="30">
        <v>34693</v>
      </c>
      <c r="E12" s="31" t="s">
        <v>42</v>
      </c>
    </row>
    <row r="13" spans="1:5" ht="21.75" customHeight="1" thickBot="1">
      <c r="A13" s="34">
        <f t="shared" si="0"/>
        <v>5</v>
      </c>
      <c r="B13" s="28">
        <v>72110022</v>
      </c>
      <c r="C13" s="29" t="s">
        <v>63</v>
      </c>
      <c r="D13" s="30">
        <v>31191</v>
      </c>
      <c r="E13" s="31" t="s">
        <v>42</v>
      </c>
    </row>
    <row r="14" spans="1:5" ht="21.75" customHeight="1" thickBot="1">
      <c r="A14" s="34">
        <f t="shared" si="0"/>
        <v>6</v>
      </c>
      <c r="B14" s="28">
        <v>72110028</v>
      </c>
      <c r="C14" s="29" t="s">
        <v>69</v>
      </c>
      <c r="D14" s="30">
        <v>32268</v>
      </c>
      <c r="E14" s="31" t="s">
        <v>42</v>
      </c>
    </row>
    <row r="15" spans="1:5" ht="21.75" customHeight="1" thickBot="1">
      <c r="A15" s="34">
        <f t="shared" si="0"/>
        <v>7</v>
      </c>
      <c r="B15" s="28">
        <v>72110031</v>
      </c>
      <c r="C15" s="29" t="s">
        <v>72</v>
      </c>
      <c r="D15" s="30">
        <v>26833</v>
      </c>
      <c r="E15" s="31" t="s">
        <v>42</v>
      </c>
    </row>
    <row r="16" spans="1:5" ht="21.75" customHeight="1" thickBot="1">
      <c r="A16" s="34">
        <f t="shared" si="0"/>
        <v>8</v>
      </c>
      <c r="B16" s="28">
        <v>72110043</v>
      </c>
      <c r="C16" s="29" t="s">
        <v>84</v>
      </c>
      <c r="D16" s="30">
        <v>33892</v>
      </c>
      <c r="E16" s="31" t="s">
        <v>42</v>
      </c>
    </row>
    <row r="17" spans="1:5" ht="21.75" customHeight="1" thickBot="1">
      <c r="A17" s="34">
        <f t="shared" si="0"/>
        <v>9</v>
      </c>
      <c r="B17" s="28">
        <v>72110044</v>
      </c>
      <c r="C17" s="29" t="s">
        <v>85</v>
      </c>
      <c r="D17" s="30">
        <v>33305</v>
      </c>
      <c r="E17" s="31" t="s">
        <v>42</v>
      </c>
    </row>
    <row r="18" spans="1:5" ht="21.75" customHeight="1" thickBot="1">
      <c r="A18" s="34">
        <f t="shared" si="0"/>
        <v>10</v>
      </c>
      <c r="B18" s="28">
        <v>72110047</v>
      </c>
      <c r="C18" s="29" t="s">
        <v>88</v>
      </c>
      <c r="D18" s="30">
        <v>32352</v>
      </c>
      <c r="E18" s="31" t="s">
        <v>42</v>
      </c>
    </row>
    <row r="19" spans="1:5" ht="21.75" customHeight="1" thickBot="1">
      <c r="A19" s="34">
        <f t="shared" si="0"/>
        <v>11</v>
      </c>
      <c r="B19" s="28">
        <v>72110049</v>
      </c>
      <c r="C19" s="29" t="s">
        <v>90</v>
      </c>
      <c r="D19" s="30">
        <v>31080</v>
      </c>
      <c r="E19" s="31" t="s">
        <v>42</v>
      </c>
    </row>
    <row r="20" spans="1:5" ht="21.75" customHeight="1" thickBot="1">
      <c r="A20" s="34">
        <f t="shared" si="0"/>
        <v>12</v>
      </c>
      <c r="B20" s="28">
        <v>72110051</v>
      </c>
      <c r="C20" s="29" t="s">
        <v>92</v>
      </c>
      <c r="D20" s="30">
        <v>33807</v>
      </c>
      <c r="E20" s="31" t="s">
        <v>42</v>
      </c>
    </row>
    <row r="21" spans="1:5" ht="21.75" customHeight="1" thickBot="1">
      <c r="A21" s="34">
        <f t="shared" si="0"/>
        <v>13</v>
      </c>
      <c r="B21" s="28">
        <v>72110056</v>
      </c>
      <c r="C21" s="29" t="s">
        <v>97</v>
      </c>
      <c r="D21" s="30">
        <v>31077</v>
      </c>
      <c r="E21" s="31" t="s">
        <v>42</v>
      </c>
    </row>
    <row r="22" spans="1:5" ht="21.75" customHeight="1" thickBot="1">
      <c r="A22" s="34">
        <f t="shared" si="0"/>
        <v>14</v>
      </c>
      <c r="B22" s="28">
        <v>72110058</v>
      </c>
      <c r="C22" s="29" t="s">
        <v>99</v>
      </c>
      <c r="D22" s="30">
        <v>34810</v>
      </c>
      <c r="E22" s="31" t="s">
        <v>42</v>
      </c>
    </row>
    <row r="23" spans="1:5" ht="21.75" customHeight="1" thickBot="1">
      <c r="A23" s="34">
        <f t="shared" si="0"/>
        <v>15</v>
      </c>
      <c r="B23" s="28">
        <v>72110065</v>
      </c>
      <c r="C23" s="29" t="s">
        <v>106</v>
      </c>
      <c r="D23" s="30">
        <v>31124</v>
      </c>
      <c r="E23" s="31" t="s">
        <v>42</v>
      </c>
    </row>
    <row r="24" spans="1:5" ht="21.75" customHeight="1" thickBot="1">
      <c r="A24" s="34">
        <f t="shared" si="0"/>
        <v>16</v>
      </c>
      <c r="B24" s="28">
        <v>72110077</v>
      </c>
      <c r="C24" s="29" t="s">
        <v>119</v>
      </c>
      <c r="D24" s="30">
        <v>28533</v>
      </c>
      <c r="E24" s="31" t="s">
        <v>42</v>
      </c>
    </row>
    <row r="25" spans="1:5" ht="21.75" customHeight="1" thickBot="1">
      <c r="A25" s="34">
        <f t="shared" si="0"/>
        <v>17</v>
      </c>
      <c r="B25" s="28">
        <v>72110078</v>
      </c>
      <c r="C25" s="29" t="s">
        <v>120</v>
      </c>
      <c r="D25" s="30">
        <v>29848</v>
      </c>
      <c r="E25" s="31" t="s">
        <v>42</v>
      </c>
    </row>
    <row r="26" spans="1:5" ht="21.75" customHeight="1" thickBot="1">
      <c r="A26" s="34">
        <f t="shared" si="0"/>
        <v>18</v>
      </c>
      <c r="B26" s="28">
        <v>72110080</v>
      </c>
      <c r="C26" s="29" t="s">
        <v>122</v>
      </c>
      <c r="D26" s="30">
        <v>32537</v>
      </c>
      <c r="E26" s="31" t="s">
        <v>42</v>
      </c>
    </row>
    <row r="27" spans="1:5" ht="21.75" customHeight="1" thickBot="1">
      <c r="A27" s="34">
        <f t="shared" si="0"/>
        <v>19</v>
      </c>
      <c r="B27" s="28">
        <v>72110084</v>
      </c>
      <c r="C27" s="29" t="s">
        <v>126</v>
      </c>
      <c r="D27" s="30">
        <v>30932</v>
      </c>
      <c r="E27" s="31" t="s">
        <v>42</v>
      </c>
    </row>
    <row r="28" spans="1:5" ht="21.75" customHeight="1" thickBot="1">
      <c r="A28" s="34">
        <f t="shared" si="0"/>
        <v>20</v>
      </c>
      <c r="B28" s="28">
        <v>72110093</v>
      </c>
      <c r="C28" s="29" t="s">
        <v>135</v>
      </c>
      <c r="D28" s="30">
        <v>30848</v>
      </c>
      <c r="E28" s="31" t="s">
        <v>42</v>
      </c>
    </row>
    <row r="29" spans="1:5" ht="21.75" customHeight="1" thickBot="1">
      <c r="A29" s="34">
        <f t="shared" si="0"/>
        <v>21</v>
      </c>
      <c r="B29" s="28">
        <v>72110095</v>
      </c>
      <c r="C29" s="29" t="s">
        <v>137</v>
      </c>
      <c r="D29" s="30">
        <v>32439</v>
      </c>
      <c r="E29" s="31" t="s">
        <v>42</v>
      </c>
    </row>
    <row r="30" spans="1:5" ht="21.75" customHeight="1" thickBot="1">
      <c r="A30" s="34">
        <f t="shared" si="0"/>
        <v>22</v>
      </c>
      <c r="B30" s="28">
        <v>72110096</v>
      </c>
      <c r="C30" s="29" t="s">
        <v>138</v>
      </c>
      <c r="D30" s="30">
        <v>30796</v>
      </c>
      <c r="E30" s="31" t="s">
        <v>42</v>
      </c>
    </row>
    <row r="31" spans="1:5" ht="21.75" customHeight="1" thickBot="1">
      <c r="A31" s="34">
        <f t="shared" si="0"/>
        <v>23</v>
      </c>
      <c r="B31" s="28">
        <v>72110101</v>
      </c>
      <c r="C31" s="29" t="s">
        <v>143</v>
      </c>
      <c r="D31" s="30">
        <v>32204</v>
      </c>
      <c r="E31" s="31" t="s">
        <v>42</v>
      </c>
    </row>
    <row r="32" spans="1:5" ht="21.75" customHeight="1" thickBot="1">
      <c r="A32" s="34">
        <f t="shared" si="0"/>
        <v>24</v>
      </c>
      <c r="B32" s="28">
        <v>72110105</v>
      </c>
      <c r="C32" s="29" t="s">
        <v>147</v>
      </c>
      <c r="D32" s="30">
        <v>34575</v>
      </c>
      <c r="E32" s="31" t="s">
        <v>42</v>
      </c>
    </row>
    <row r="33" spans="1:5" ht="21.75" customHeight="1" thickBot="1">
      <c r="A33" s="34">
        <f t="shared" si="0"/>
        <v>25</v>
      </c>
      <c r="B33" s="28">
        <v>72110106</v>
      </c>
      <c r="C33" s="29" t="s">
        <v>148</v>
      </c>
      <c r="D33" s="30">
        <v>32208</v>
      </c>
      <c r="E33" s="31" t="s">
        <v>42</v>
      </c>
    </row>
    <row r="34" spans="1:5" ht="21.75" customHeight="1" thickBot="1">
      <c r="A34" s="34">
        <f t="shared" si="0"/>
        <v>26</v>
      </c>
      <c r="B34" s="28">
        <v>72110107</v>
      </c>
      <c r="C34" s="29" t="s">
        <v>149</v>
      </c>
      <c r="D34" s="30">
        <v>31815</v>
      </c>
      <c r="E34" s="31" t="s">
        <v>42</v>
      </c>
    </row>
    <row r="35" spans="1:5" ht="21.75" customHeight="1" thickBot="1">
      <c r="A35" s="34">
        <f t="shared" si="0"/>
        <v>27</v>
      </c>
      <c r="B35" s="28">
        <v>72110114</v>
      </c>
      <c r="C35" s="29" t="s">
        <v>156</v>
      </c>
      <c r="D35" s="30">
        <v>31853</v>
      </c>
      <c r="E35" s="31" t="s">
        <v>42</v>
      </c>
    </row>
    <row r="36" spans="1:5" ht="21.75" customHeight="1" thickBot="1">
      <c r="A36" s="34">
        <f t="shared" si="0"/>
        <v>28</v>
      </c>
      <c r="B36" s="28">
        <v>72110116</v>
      </c>
      <c r="C36" s="28" t="s">
        <v>158</v>
      </c>
      <c r="D36" s="30">
        <v>26397</v>
      </c>
      <c r="E36" s="31" t="s">
        <v>42</v>
      </c>
    </row>
    <row r="37" spans="1:5" ht="21.75" customHeight="1" thickBot="1">
      <c r="A37" s="34">
        <f t="shared" si="0"/>
        <v>29</v>
      </c>
      <c r="B37" s="28">
        <v>72110118</v>
      </c>
      <c r="C37" s="28" t="s">
        <v>160</v>
      </c>
      <c r="D37" s="30">
        <v>33681</v>
      </c>
      <c r="E37" s="31" t="s">
        <v>42</v>
      </c>
    </row>
    <row r="38" spans="1:5" ht="21.75" customHeight="1" thickBot="1">
      <c r="A38" s="34">
        <f t="shared" si="0"/>
        <v>30</v>
      </c>
      <c r="B38" s="28">
        <v>72110127</v>
      </c>
      <c r="C38" s="29" t="s">
        <v>169</v>
      </c>
      <c r="D38" s="30">
        <v>34251</v>
      </c>
      <c r="E38" s="31" t="s">
        <v>42</v>
      </c>
    </row>
    <row r="39" spans="1:5" ht="21.75" customHeight="1" thickBot="1">
      <c r="A39" s="34">
        <f t="shared" si="0"/>
        <v>31</v>
      </c>
      <c r="B39" s="28">
        <v>72110130</v>
      </c>
      <c r="C39" s="29" t="s">
        <v>172</v>
      </c>
      <c r="D39" s="30">
        <v>35007</v>
      </c>
      <c r="E39" s="31" t="s">
        <v>42</v>
      </c>
    </row>
    <row r="40" spans="1:5" ht="21.75" customHeight="1" thickBot="1">
      <c r="A40" s="33"/>
      <c r="B40" s="28">
        <v>72110002</v>
      </c>
      <c r="C40" s="29" t="s">
        <v>43</v>
      </c>
      <c r="D40" s="30">
        <v>34093</v>
      </c>
      <c r="E40" s="32"/>
    </row>
    <row r="41" spans="1:5" ht="21.75" customHeight="1" thickBot="1">
      <c r="A41" s="33"/>
      <c r="B41" s="28">
        <v>72110004</v>
      </c>
      <c r="C41" s="29" t="s">
        <v>45</v>
      </c>
      <c r="D41" s="30">
        <v>34261</v>
      </c>
      <c r="E41" s="31"/>
    </row>
    <row r="42" spans="1:5" ht="21.75" customHeight="1" thickBot="1">
      <c r="A42" s="33"/>
      <c r="B42" s="28">
        <v>72110005</v>
      </c>
      <c r="C42" s="29" t="s">
        <v>46</v>
      </c>
      <c r="D42" s="30">
        <v>34545</v>
      </c>
      <c r="E42" s="31"/>
    </row>
    <row r="43" spans="1:5" ht="16.5" thickBot="1">
      <c r="A43" s="33"/>
      <c r="B43" s="28">
        <v>72110006</v>
      </c>
      <c r="C43" s="29" t="s">
        <v>47</v>
      </c>
      <c r="D43" s="30">
        <v>34166</v>
      </c>
      <c r="E43" s="31"/>
    </row>
    <row r="44" spans="1:5" ht="16.5" thickBot="1">
      <c r="A44" s="33"/>
      <c r="B44" s="28">
        <v>72110007</v>
      </c>
      <c r="C44" s="29" t="s">
        <v>48</v>
      </c>
      <c r="D44" s="30">
        <v>31540</v>
      </c>
      <c r="E44" s="31"/>
    </row>
    <row r="45" spans="1:5" ht="16.5" thickBot="1">
      <c r="A45" s="33"/>
      <c r="B45" s="28">
        <v>72110009</v>
      </c>
      <c r="C45" s="29" t="s">
        <v>50</v>
      </c>
      <c r="D45" s="30">
        <v>31896</v>
      </c>
      <c r="E45" s="31"/>
    </row>
    <row r="46" spans="1:5" ht="16.5" thickBot="1">
      <c r="A46" s="33"/>
      <c r="B46" s="28">
        <v>72110011</v>
      </c>
      <c r="C46" s="29" t="s">
        <v>52</v>
      </c>
      <c r="D46" s="30">
        <v>33864</v>
      </c>
      <c r="E46" s="31"/>
    </row>
    <row r="47" spans="1:5" ht="21.75" customHeight="1" thickBot="1">
      <c r="A47" s="33"/>
      <c r="B47" s="28">
        <v>72110012</v>
      </c>
      <c r="C47" s="29" t="s">
        <v>53</v>
      </c>
      <c r="D47" s="30">
        <v>34605</v>
      </c>
      <c r="E47" s="31"/>
    </row>
    <row r="48" spans="1:5" ht="21.75" customHeight="1" thickBot="1">
      <c r="A48" s="33"/>
      <c r="B48" s="28">
        <v>72110013</v>
      </c>
      <c r="C48" s="29" t="s">
        <v>54</v>
      </c>
      <c r="D48" s="30">
        <v>34244</v>
      </c>
      <c r="E48" s="31"/>
    </row>
    <row r="49" spans="1:5" ht="21.75" customHeight="1" thickBot="1">
      <c r="A49" s="33"/>
      <c r="B49" s="28">
        <v>72110014</v>
      </c>
      <c r="C49" s="29" t="s">
        <v>55</v>
      </c>
      <c r="D49" s="30">
        <v>31091</v>
      </c>
      <c r="E49" s="31"/>
    </row>
    <row r="50" spans="1:5" ht="21.75" customHeight="1" thickBot="1">
      <c r="A50" s="33"/>
      <c r="B50" s="21">
        <v>72110015</v>
      </c>
      <c r="C50" s="22" t="s">
        <v>56</v>
      </c>
      <c r="D50" s="23">
        <v>31056</v>
      </c>
      <c r="E50" s="24"/>
    </row>
    <row r="51" spans="1:5" ht="21.75" customHeight="1" thickBot="1">
      <c r="A51" s="33"/>
      <c r="B51" s="21">
        <v>72110016</v>
      </c>
      <c r="C51" s="22" t="s">
        <v>57</v>
      </c>
      <c r="D51" s="23">
        <v>33897</v>
      </c>
      <c r="E51" s="24"/>
    </row>
    <row r="52" spans="1:5" ht="21.75" customHeight="1" thickBot="1">
      <c r="A52" s="33"/>
      <c r="B52" s="21">
        <v>72110017</v>
      </c>
      <c r="C52" s="22" t="s">
        <v>58</v>
      </c>
      <c r="D52" s="23">
        <v>34256</v>
      </c>
      <c r="E52" s="24"/>
    </row>
    <row r="53" spans="1:5" ht="21.75" customHeight="1" thickBot="1">
      <c r="A53" s="33"/>
      <c r="B53" s="21">
        <v>72110018</v>
      </c>
      <c r="C53" s="22" t="s">
        <v>59</v>
      </c>
      <c r="D53" s="23">
        <v>32669</v>
      </c>
      <c r="E53" s="24"/>
    </row>
    <row r="54" spans="1:5" ht="21.75" customHeight="1" thickBot="1">
      <c r="A54" s="33"/>
      <c r="B54" s="21">
        <v>72110019</v>
      </c>
      <c r="C54" s="22" t="s">
        <v>60</v>
      </c>
      <c r="D54" s="23">
        <v>34023</v>
      </c>
      <c r="E54" s="24"/>
    </row>
    <row r="55" spans="1:5" ht="21.75" customHeight="1" thickBot="1">
      <c r="A55" s="33"/>
      <c r="B55" s="21">
        <v>72110020</v>
      </c>
      <c r="C55" s="22" t="s">
        <v>61</v>
      </c>
      <c r="D55" s="23">
        <v>32453</v>
      </c>
      <c r="E55" s="24"/>
    </row>
    <row r="56" spans="1:5" ht="21.75" customHeight="1" thickBot="1">
      <c r="A56" s="33"/>
      <c r="B56" s="21">
        <v>72110021</v>
      </c>
      <c r="C56" s="22" t="s">
        <v>62</v>
      </c>
      <c r="D56" s="23">
        <v>30625</v>
      </c>
      <c r="E56" s="24"/>
    </row>
    <row r="57" spans="1:5" ht="21.75" customHeight="1" thickBot="1">
      <c r="A57" s="33"/>
      <c r="B57" s="21">
        <v>72110023</v>
      </c>
      <c r="C57" s="22" t="s">
        <v>64</v>
      </c>
      <c r="D57" s="23">
        <v>33462</v>
      </c>
      <c r="E57" s="24"/>
    </row>
    <row r="58" spans="1:5" ht="21.75" customHeight="1" thickBot="1">
      <c r="A58" s="33"/>
      <c r="B58" s="21">
        <v>72110024</v>
      </c>
      <c r="C58" s="22" t="s">
        <v>65</v>
      </c>
      <c r="D58" s="23">
        <v>33249</v>
      </c>
      <c r="E58" s="24"/>
    </row>
    <row r="59" spans="1:5" ht="21.75" customHeight="1" thickBot="1">
      <c r="A59" s="33"/>
      <c r="B59" s="21">
        <v>72110025</v>
      </c>
      <c r="C59" s="22" t="s">
        <v>66</v>
      </c>
      <c r="D59" s="23">
        <v>31371</v>
      </c>
      <c r="E59" s="24"/>
    </row>
    <row r="60" spans="1:5" ht="21.75" customHeight="1" thickBot="1">
      <c r="B60" s="21">
        <v>72110026</v>
      </c>
      <c r="C60" s="22" t="s">
        <v>67</v>
      </c>
      <c r="D60" s="23">
        <v>32018</v>
      </c>
      <c r="E60" s="24"/>
    </row>
    <row r="61" spans="1:5" ht="21.75" customHeight="1" thickBot="1">
      <c r="B61" s="21">
        <v>72110027</v>
      </c>
      <c r="C61" s="22" t="s">
        <v>68</v>
      </c>
      <c r="D61" s="23">
        <v>31923</v>
      </c>
      <c r="E61" s="24"/>
    </row>
    <row r="62" spans="1:5" ht="21.75" customHeight="1" thickBot="1">
      <c r="B62" s="21">
        <v>72110029</v>
      </c>
      <c r="C62" s="21" t="s">
        <v>70</v>
      </c>
      <c r="D62" s="23">
        <v>35639</v>
      </c>
      <c r="E62" s="24"/>
    </row>
    <row r="63" spans="1:5" ht="21.75" customHeight="1" thickBot="1">
      <c r="B63" s="21">
        <v>72110030</v>
      </c>
      <c r="C63" s="21" t="s">
        <v>71</v>
      </c>
      <c r="D63" s="23">
        <v>34192</v>
      </c>
      <c r="E63" s="24"/>
    </row>
    <row r="64" spans="1:5" ht="21.75" customHeight="1" thickBot="1">
      <c r="B64" s="21">
        <v>72110032</v>
      </c>
      <c r="C64" s="22" t="s">
        <v>73</v>
      </c>
      <c r="D64" s="23">
        <v>32666</v>
      </c>
      <c r="E64" s="24"/>
    </row>
    <row r="65" spans="2:5" ht="21.75" customHeight="1" thickBot="1">
      <c r="B65" s="21">
        <v>72110033</v>
      </c>
      <c r="C65" s="22" t="s">
        <v>74</v>
      </c>
      <c r="D65" s="23">
        <v>30991</v>
      </c>
      <c r="E65" s="24"/>
    </row>
    <row r="66" spans="2:5" ht="21.75" customHeight="1" thickBot="1">
      <c r="B66" s="21">
        <v>72110034</v>
      </c>
      <c r="C66" s="22" t="s">
        <v>75</v>
      </c>
      <c r="D66" s="23">
        <v>35658</v>
      </c>
      <c r="E66" s="24"/>
    </row>
    <row r="67" spans="2:5" ht="21.75" customHeight="1" thickBot="1">
      <c r="B67" s="21">
        <v>72110035</v>
      </c>
      <c r="C67" s="22" t="s">
        <v>76</v>
      </c>
      <c r="D67" s="23">
        <v>30171</v>
      </c>
      <c r="E67" s="24"/>
    </row>
    <row r="68" spans="2:5" ht="21.75" customHeight="1" thickBot="1">
      <c r="B68" s="21">
        <v>72110036</v>
      </c>
      <c r="C68" s="22" t="s">
        <v>77</v>
      </c>
      <c r="D68" s="23">
        <v>27444</v>
      </c>
      <c r="E68" s="24"/>
    </row>
    <row r="69" spans="2:5" ht="21.75" customHeight="1" thickBot="1">
      <c r="B69" s="21">
        <v>72110037</v>
      </c>
      <c r="C69" s="22" t="s">
        <v>78</v>
      </c>
      <c r="D69" s="23">
        <v>36177</v>
      </c>
      <c r="E69" s="24"/>
    </row>
    <row r="70" spans="2:5" ht="21.75" customHeight="1" thickBot="1">
      <c r="B70" s="21">
        <v>72110038</v>
      </c>
      <c r="C70" s="22" t="s">
        <v>79</v>
      </c>
      <c r="D70" s="23">
        <v>33484</v>
      </c>
      <c r="E70" s="24"/>
    </row>
    <row r="71" spans="2:5" ht="21.75" customHeight="1" thickBot="1">
      <c r="B71" s="21">
        <v>72110039</v>
      </c>
      <c r="C71" s="22" t="s">
        <v>173</v>
      </c>
      <c r="D71" s="23">
        <v>33033</v>
      </c>
      <c r="E71" s="24"/>
    </row>
    <row r="72" spans="2:5" ht="21.75" customHeight="1" thickBot="1">
      <c r="B72" s="21">
        <v>72110040</v>
      </c>
      <c r="C72" s="22" t="s">
        <v>81</v>
      </c>
      <c r="D72" s="23">
        <v>34005</v>
      </c>
      <c r="E72" s="24"/>
    </row>
    <row r="73" spans="2:5" ht="21.75" customHeight="1" thickBot="1">
      <c r="B73" s="21">
        <v>72110041</v>
      </c>
      <c r="C73" s="22" t="s">
        <v>82</v>
      </c>
      <c r="D73" s="23">
        <v>28707</v>
      </c>
      <c r="E73" s="24"/>
    </row>
    <row r="74" spans="2:5" ht="21.75" customHeight="1" thickBot="1">
      <c r="B74" s="21">
        <v>72110042</v>
      </c>
      <c r="C74" s="22" t="s">
        <v>83</v>
      </c>
      <c r="D74" s="23">
        <v>32846</v>
      </c>
      <c r="E74" s="24"/>
    </row>
    <row r="75" spans="2:5" ht="21.75" customHeight="1" thickBot="1">
      <c r="B75" s="21">
        <v>72110045</v>
      </c>
      <c r="C75" s="22" t="s">
        <v>86</v>
      </c>
      <c r="D75" s="23">
        <v>33414</v>
      </c>
      <c r="E75" s="24"/>
    </row>
    <row r="76" spans="2:5" ht="21.75" customHeight="1" thickBot="1">
      <c r="B76" s="21">
        <v>72110046</v>
      </c>
      <c r="C76" s="22" t="s">
        <v>87</v>
      </c>
      <c r="D76" s="23">
        <v>35840</v>
      </c>
      <c r="E76" s="24"/>
    </row>
    <row r="77" spans="2:5" ht="21.75" customHeight="1" thickBot="1">
      <c r="B77" s="21">
        <v>72110048</v>
      </c>
      <c r="C77" s="22" t="s">
        <v>89</v>
      </c>
      <c r="D77" s="23">
        <v>33041</v>
      </c>
      <c r="E77" s="24"/>
    </row>
    <row r="78" spans="2:5" ht="21.75" customHeight="1" thickBot="1">
      <c r="B78" s="21">
        <v>72110050</v>
      </c>
      <c r="C78" s="22" t="s">
        <v>91</v>
      </c>
      <c r="D78" s="23">
        <v>32529</v>
      </c>
      <c r="E78" s="24"/>
    </row>
    <row r="79" spans="2:5" ht="21.75" customHeight="1" thickBot="1">
      <c r="B79" s="21">
        <v>72110052</v>
      </c>
      <c r="C79" s="22" t="s">
        <v>93</v>
      </c>
      <c r="D79" s="23">
        <v>31930</v>
      </c>
      <c r="E79" s="24"/>
    </row>
    <row r="80" spans="2:5" ht="21.75" customHeight="1" thickBot="1">
      <c r="B80" s="21">
        <v>72110053</v>
      </c>
      <c r="C80" s="22" t="s">
        <v>94</v>
      </c>
      <c r="D80" s="23">
        <v>30210</v>
      </c>
      <c r="E80" s="24"/>
    </row>
    <row r="81" spans="2:5" ht="21.75" customHeight="1" thickBot="1">
      <c r="B81" s="21">
        <v>72110054</v>
      </c>
      <c r="C81" s="22" t="s">
        <v>95</v>
      </c>
      <c r="D81" s="23">
        <v>30907</v>
      </c>
      <c r="E81" s="24"/>
    </row>
    <row r="82" spans="2:5" ht="21.75" customHeight="1" thickBot="1">
      <c r="B82" s="21">
        <v>72110055</v>
      </c>
      <c r="C82" s="22" t="s">
        <v>96</v>
      </c>
      <c r="D82" s="23">
        <v>33459</v>
      </c>
      <c r="E82" s="24"/>
    </row>
    <row r="83" spans="2:5" ht="21.75" customHeight="1" thickBot="1">
      <c r="B83" s="21">
        <v>72110057</v>
      </c>
      <c r="C83" s="22" t="s">
        <v>98</v>
      </c>
      <c r="D83" s="23">
        <v>30187</v>
      </c>
      <c r="E83" s="24"/>
    </row>
    <row r="84" spans="2:5" ht="21.75" customHeight="1" thickBot="1">
      <c r="B84" s="21">
        <v>72110059</v>
      </c>
      <c r="C84" s="22" t="s">
        <v>100</v>
      </c>
      <c r="D84" s="23">
        <v>34441</v>
      </c>
      <c r="E84" s="24"/>
    </row>
    <row r="85" spans="2:5" ht="21.75" customHeight="1" thickBot="1">
      <c r="B85" s="21">
        <v>72110060</v>
      </c>
      <c r="C85" s="22" t="s">
        <v>101</v>
      </c>
      <c r="D85" s="23">
        <v>34472</v>
      </c>
      <c r="E85" s="24"/>
    </row>
    <row r="86" spans="2:5" ht="21.75" customHeight="1" thickBot="1">
      <c r="B86" s="21">
        <v>72110061</v>
      </c>
      <c r="C86" s="22" t="s">
        <v>102</v>
      </c>
      <c r="D86" s="23">
        <v>33398</v>
      </c>
      <c r="E86" s="24"/>
    </row>
    <row r="87" spans="2:5" ht="21.75" customHeight="1" thickBot="1">
      <c r="B87" s="22">
        <v>72110062</v>
      </c>
      <c r="C87" s="22" t="s">
        <v>103</v>
      </c>
      <c r="D87" s="23">
        <v>34370</v>
      </c>
      <c r="E87" s="24"/>
    </row>
    <row r="88" spans="2:5" ht="21.75" customHeight="1" thickBot="1">
      <c r="B88" s="21">
        <v>72110063</v>
      </c>
      <c r="C88" s="22" t="s">
        <v>104</v>
      </c>
      <c r="D88" s="23">
        <v>32126</v>
      </c>
      <c r="E88" s="24"/>
    </row>
    <row r="89" spans="2:5" ht="21.75" customHeight="1" thickBot="1">
      <c r="B89" s="21">
        <v>72110064</v>
      </c>
      <c r="C89" s="22" t="s">
        <v>105</v>
      </c>
      <c r="D89" s="23">
        <v>28237</v>
      </c>
      <c r="E89" s="24"/>
    </row>
    <row r="90" spans="2:5" ht="21.75" customHeight="1" thickBot="1">
      <c r="B90" s="21">
        <v>72110066</v>
      </c>
      <c r="C90" s="22" t="s">
        <v>108</v>
      </c>
      <c r="D90" s="26">
        <v>33136</v>
      </c>
      <c r="E90" s="27"/>
    </row>
    <row r="91" spans="2:5" ht="21.75" customHeight="1" thickBot="1">
      <c r="B91" s="21">
        <v>72110067</v>
      </c>
      <c r="C91" s="22" t="s">
        <v>109</v>
      </c>
      <c r="D91" s="23">
        <v>31153</v>
      </c>
      <c r="E91" s="27"/>
    </row>
    <row r="92" spans="2:5" ht="21.75" customHeight="1" thickBot="1">
      <c r="B92" s="21">
        <v>72110068</v>
      </c>
      <c r="C92" s="22" t="s">
        <v>110</v>
      </c>
      <c r="D92" s="23">
        <v>32779</v>
      </c>
      <c r="E92" s="27"/>
    </row>
    <row r="93" spans="2:5" ht="21.75" customHeight="1" thickBot="1">
      <c r="B93" s="21">
        <v>72110069</v>
      </c>
      <c r="C93" s="22" t="s">
        <v>111</v>
      </c>
      <c r="D93" s="23">
        <v>31613</v>
      </c>
      <c r="E93" s="27"/>
    </row>
    <row r="94" spans="2:5" ht="21.75" customHeight="1" thickBot="1">
      <c r="B94" s="21">
        <v>72110070</v>
      </c>
      <c r="C94" s="22" t="s">
        <v>112</v>
      </c>
      <c r="D94" s="23">
        <v>33102</v>
      </c>
      <c r="E94" s="27"/>
    </row>
    <row r="95" spans="2:5" ht="21.75" customHeight="1" thickBot="1">
      <c r="B95" s="21">
        <v>72110071</v>
      </c>
      <c r="C95" s="22" t="s">
        <v>113</v>
      </c>
      <c r="D95" s="23">
        <v>30547</v>
      </c>
      <c r="E95" s="27"/>
    </row>
    <row r="96" spans="2:5" ht="21.75" customHeight="1" thickBot="1">
      <c r="B96" s="21">
        <v>72110072</v>
      </c>
      <c r="C96" s="22" t="s">
        <v>114</v>
      </c>
      <c r="D96" s="23">
        <v>33761</v>
      </c>
      <c r="E96" s="27"/>
    </row>
    <row r="97" spans="2:5" ht="21.75" customHeight="1" thickBot="1">
      <c r="B97" s="21">
        <v>72110073</v>
      </c>
      <c r="C97" s="22" t="s">
        <v>115</v>
      </c>
      <c r="D97" s="23">
        <v>32448</v>
      </c>
      <c r="E97" s="27"/>
    </row>
    <row r="98" spans="2:5" ht="21.75" customHeight="1" thickBot="1">
      <c r="B98" s="21">
        <v>72110074</v>
      </c>
      <c r="C98" s="22" t="s">
        <v>116</v>
      </c>
      <c r="D98" s="23">
        <v>34005</v>
      </c>
      <c r="E98" s="27"/>
    </row>
    <row r="99" spans="2:5" ht="21.75" customHeight="1" thickBot="1">
      <c r="B99" s="21">
        <v>72110075</v>
      </c>
      <c r="C99" s="22" t="s">
        <v>117</v>
      </c>
      <c r="D99" s="23">
        <v>33551</v>
      </c>
      <c r="E99" s="27"/>
    </row>
    <row r="100" spans="2:5" ht="21.75" customHeight="1" thickBot="1">
      <c r="B100" s="21">
        <v>72110076</v>
      </c>
      <c r="C100" s="22" t="s">
        <v>118</v>
      </c>
      <c r="D100" s="23">
        <v>33600</v>
      </c>
      <c r="E100" s="27"/>
    </row>
    <row r="101" spans="2:5" ht="21.75" customHeight="1" thickBot="1">
      <c r="B101" s="21">
        <v>72110079</v>
      </c>
      <c r="C101" s="22" t="s">
        <v>121</v>
      </c>
      <c r="D101" s="23">
        <v>31654</v>
      </c>
      <c r="E101" s="27"/>
    </row>
    <row r="102" spans="2:5" ht="21.75" customHeight="1" thickBot="1">
      <c r="B102" s="21">
        <v>72110081</v>
      </c>
      <c r="C102" s="21" t="s">
        <v>123</v>
      </c>
      <c r="D102" s="23">
        <v>30339</v>
      </c>
      <c r="E102" s="27"/>
    </row>
    <row r="103" spans="2:5" ht="21.75" customHeight="1" thickBot="1">
      <c r="B103" s="21">
        <v>72110082</v>
      </c>
      <c r="C103" s="22" t="s">
        <v>124</v>
      </c>
      <c r="D103" s="23">
        <v>35136</v>
      </c>
      <c r="E103" s="27"/>
    </row>
    <row r="104" spans="2:5" ht="21.75" customHeight="1" thickBot="1">
      <c r="B104" s="21">
        <v>72110083</v>
      </c>
      <c r="C104" s="22" t="s">
        <v>125</v>
      </c>
      <c r="D104" s="23">
        <v>34744</v>
      </c>
      <c r="E104" s="27"/>
    </row>
    <row r="105" spans="2:5" ht="21.75" customHeight="1" thickBot="1">
      <c r="B105" s="21">
        <v>72110085</v>
      </c>
      <c r="C105" s="22" t="s">
        <v>127</v>
      </c>
      <c r="D105" s="23" t="s">
        <v>174</v>
      </c>
      <c r="E105" s="25"/>
    </row>
    <row r="106" spans="2:5" ht="21.75" customHeight="1" thickBot="1">
      <c r="B106" s="21">
        <v>72110086</v>
      </c>
      <c r="C106" s="22" t="s">
        <v>128</v>
      </c>
      <c r="D106" s="23">
        <v>32642</v>
      </c>
      <c r="E106" s="24"/>
    </row>
    <row r="107" spans="2:5" ht="21.75" customHeight="1" thickBot="1">
      <c r="B107" s="21">
        <v>72110087</v>
      </c>
      <c r="C107" s="22" t="s">
        <v>129</v>
      </c>
      <c r="D107" s="23">
        <v>30111</v>
      </c>
      <c r="E107" s="24"/>
    </row>
    <row r="108" spans="2:5" ht="21.75" customHeight="1" thickBot="1">
      <c r="B108" s="21">
        <v>72110088</v>
      </c>
      <c r="C108" s="22" t="s">
        <v>130</v>
      </c>
      <c r="D108" s="23">
        <v>34303</v>
      </c>
      <c r="E108" s="24"/>
    </row>
    <row r="109" spans="2:5" ht="21.75" customHeight="1" thickBot="1">
      <c r="B109" s="21">
        <v>72110089</v>
      </c>
      <c r="C109" s="22" t="s">
        <v>131</v>
      </c>
      <c r="D109" s="23">
        <v>33935</v>
      </c>
      <c r="E109" s="24"/>
    </row>
    <row r="110" spans="2:5" ht="21.75" customHeight="1" thickBot="1">
      <c r="B110" s="21">
        <v>72110090</v>
      </c>
      <c r="C110" s="21" t="s">
        <v>132</v>
      </c>
      <c r="D110" s="23">
        <v>29823</v>
      </c>
      <c r="E110" s="24"/>
    </row>
    <row r="111" spans="2:5" ht="21.75" customHeight="1" thickBot="1">
      <c r="B111" s="21">
        <v>72110091</v>
      </c>
      <c r="C111" s="22" t="s">
        <v>133</v>
      </c>
      <c r="D111" s="23">
        <v>33632</v>
      </c>
      <c r="E111" s="24"/>
    </row>
    <row r="112" spans="2:5" ht="21.75" customHeight="1" thickBot="1">
      <c r="B112" s="21">
        <v>72110092</v>
      </c>
      <c r="C112" s="22" t="s">
        <v>134</v>
      </c>
      <c r="D112" s="23">
        <v>32441</v>
      </c>
      <c r="E112" s="24"/>
    </row>
    <row r="113" spans="2:5" ht="21.75" customHeight="1" thickBot="1">
      <c r="B113" s="21">
        <v>72110094</v>
      </c>
      <c r="C113" s="22" t="s">
        <v>136</v>
      </c>
      <c r="D113" s="23">
        <v>36078</v>
      </c>
      <c r="E113" s="24"/>
    </row>
    <row r="114" spans="2:5" ht="21.75" customHeight="1" thickBot="1">
      <c r="B114" s="21">
        <v>72110097</v>
      </c>
      <c r="C114" s="22" t="s">
        <v>139</v>
      </c>
      <c r="D114" s="23">
        <v>33239</v>
      </c>
      <c r="E114" s="24"/>
    </row>
    <row r="115" spans="2:5" ht="21.75" customHeight="1" thickBot="1">
      <c r="B115" s="21">
        <v>72110098</v>
      </c>
      <c r="C115" s="22" t="s">
        <v>140</v>
      </c>
      <c r="D115" s="23">
        <v>33808</v>
      </c>
      <c r="E115" s="24"/>
    </row>
    <row r="116" spans="2:5" ht="21.75" customHeight="1" thickBot="1">
      <c r="B116" s="21">
        <v>72110099</v>
      </c>
      <c r="C116" s="22" t="s">
        <v>141</v>
      </c>
      <c r="D116" s="23">
        <v>33439</v>
      </c>
      <c r="E116" s="24"/>
    </row>
    <row r="117" spans="2:5" ht="21.75" customHeight="1" thickBot="1">
      <c r="B117" s="21">
        <v>72110100</v>
      </c>
      <c r="C117" s="22" t="s">
        <v>142</v>
      </c>
      <c r="D117" s="23">
        <v>29952</v>
      </c>
      <c r="E117" s="24"/>
    </row>
    <row r="118" spans="2:5" ht="21.75" customHeight="1" thickBot="1">
      <c r="B118" s="21">
        <v>72110102</v>
      </c>
      <c r="C118" s="22" t="s">
        <v>144</v>
      </c>
      <c r="D118" s="23">
        <v>27424</v>
      </c>
      <c r="E118" s="24"/>
    </row>
    <row r="119" spans="2:5" ht="21.75" customHeight="1" thickBot="1">
      <c r="B119" s="21">
        <v>72110103</v>
      </c>
      <c r="C119" s="22" t="s">
        <v>145</v>
      </c>
      <c r="D119" s="23">
        <v>34688</v>
      </c>
      <c r="E119" s="24"/>
    </row>
    <row r="120" spans="2:5" ht="21.75" customHeight="1" thickBot="1">
      <c r="B120" s="21">
        <v>72110104</v>
      </c>
      <c r="C120" s="22" t="s">
        <v>146</v>
      </c>
      <c r="D120" s="23">
        <v>33015</v>
      </c>
      <c r="E120" s="24"/>
    </row>
    <row r="121" spans="2:5" ht="21.75" customHeight="1" thickBot="1">
      <c r="B121" s="21">
        <v>72110108</v>
      </c>
      <c r="C121" s="22" t="s">
        <v>150</v>
      </c>
      <c r="D121" s="23">
        <v>35078</v>
      </c>
      <c r="E121" s="24"/>
    </row>
    <row r="122" spans="2:5" ht="21.75" customHeight="1" thickBot="1">
      <c r="B122" s="21">
        <v>72110109</v>
      </c>
      <c r="C122" s="22" t="s">
        <v>151</v>
      </c>
      <c r="D122" s="23">
        <v>31401</v>
      </c>
      <c r="E122" s="24"/>
    </row>
    <row r="123" spans="2:5" ht="21.75" customHeight="1" thickBot="1">
      <c r="B123" s="21">
        <v>72110110</v>
      </c>
      <c r="C123" s="22" t="s">
        <v>152</v>
      </c>
      <c r="D123" s="23">
        <v>33972</v>
      </c>
      <c r="E123" s="24"/>
    </row>
    <row r="124" spans="2:5" ht="21.75" customHeight="1" thickBot="1">
      <c r="B124" s="21">
        <v>72110111</v>
      </c>
      <c r="C124" s="22" t="s">
        <v>153</v>
      </c>
      <c r="D124" s="23">
        <v>32503</v>
      </c>
      <c r="E124" s="24"/>
    </row>
    <row r="125" spans="2:5" ht="21.75" customHeight="1" thickBot="1">
      <c r="B125" s="21">
        <v>72110112</v>
      </c>
      <c r="C125" s="22" t="s">
        <v>154</v>
      </c>
      <c r="D125" s="23">
        <v>32549</v>
      </c>
      <c r="E125" s="24"/>
    </row>
    <row r="126" spans="2:5" ht="21.75" customHeight="1" thickBot="1">
      <c r="B126" s="21">
        <v>72110113</v>
      </c>
      <c r="C126" s="22" t="s">
        <v>155</v>
      </c>
      <c r="D126" s="23">
        <v>35299</v>
      </c>
      <c r="E126" s="24"/>
    </row>
    <row r="127" spans="2:5" ht="21.75" customHeight="1" thickBot="1">
      <c r="B127" s="21">
        <v>72110115</v>
      </c>
      <c r="C127" s="22" t="s">
        <v>157</v>
      </c>
      <c r="D127" s="23">
        <v>35330</v>
      </c>
      <c r="E127" s="24"/>
    </row>
    <row r="128" spans="2:5" ht="21.75" customHeight="1" thickBot="1">
      <c r="B128" s="21">
        <v>72110117</v>
      </c>
      <c r="C128" s="22" t="s">
        <v>159</v>
      </c>
      <c r="D128" s="23">
        <v>34538</v>
      </c>
      <c r="E128" s="24"/>
    </row>
    <row r="129" spans="2:5" ht="21.75" customHeight="1" thickBot="1">
      <c r="B129" s="21">
        <v>72110119</v>
      </c>
      <c r="C129" s="22" t="s">
        <v>161</v>
      </c>
      <c r="D129" s="23">
        <v>33070</v>
      </c>
      <c r="E129" s="24"/>
    </row>
    <row r="130" spans="2:5" ht="21.75" customHeight="1" thickBot="1">
      <c r="B130" s="21">
        <v>72110120</v>
      </c>
      <c r="C130" s="22" t="s">
        <v>162</v>
      </c>
      <c r="D130" s="23">
        <v>30728</v>
      </c>
      <c r="E130" s="24"/>
    </row>
    <row r="131" spans="2:5" ht="21.75" customHeight="1" thickBot="1">
      <c r="B131" s="21">
        <v>72110121</v>
      </c>
      <c r="C131" s="22" t="s">
        <v>163</v>
      </c>
      <c r="D131" s="23">
        <v>33992</v>
      </c>
      <c r="E131" s="24"/>
    </row>
    <row r="132" spans="2:5" ht="21.75" customHeight="1" thickBot="1">
      <c r="B132" s="28">
        <v>72110122</v>
      </c>
      <c r="C132" s="29" t="s">
        <v>164</v>
      </c>
      <c r="D132" s="30">
        <v>31053</v>
      </c>
      <c r="E132" s="31"/>
    </row>
    <row r="133" spans="2:5" ht="16.5" thickBot="1">
      <c r="B133" s="17">
        <v>72110123</v>
      </c>
      <c r="C133" s="18" t="s">
        <v>165</v>
      </c>
      <c r="D133" s="19">
        <v>33220</v>
      </c>
      <c r="E133" s="20"/>
    </row>
    <row r="134" spans="2:5" ht="16.5" thickBot="1">
      <c r="B134" s="17">
        <v>72110124</v>
      </c>
      <c r="C134" s="18" t="s">
        <v>166</v>
      </c>
      <c r="D134" s="19">
        <v>34323</v>
      </c>
      <c r="E134" s="20"/>
    </row>
    <row r="135" spans="2:5" ht="16.5" thickBot="1">
      <c r="B135" s="17">
        <v>72110125</v>
      </c>
      <c r="C135" s="18" t="s">
        <v>167</v>
      </c>
      <c r="D135" s="19">
        <v>30898</v>
      </c>
      <c r="E135" s="20"/>
    </row>
    <row r="136" spans="2:5" ht="16.5" thickBot="1">
      <c r="B136" s="17">
        <v>72110126</v>
      </c>
      <c r="C136" s="18" t="s">
        <v>168</v>
      </c>
      <c r="D136" s="19">
        <v>33099</v>
      </c>
      <c r="E136" s="20"/>
    </row>
    <row r="137" spans="2:5" ht="16.5" thickBot="1">
      <c r="B137" s="17">
        <v>72110128</v>
      </c>
      <c r="C137" s="18" t="s">
        <v>170</v>
      </c>
      <c r="D137" s="19">
        <v>33233</v>
      </c>
      <c r="E137" s="20"/>
    </row>
    <row r="138" spans="2:5" ht="16.5" thickBot="1">
      <c r="B138" s="17">
        <v>72110129</v>
      </c>
      <c r="C138" s="18" t="s">
        <v>171</v>
      </c>
      <c r="D138" s="19">
        <v>34631</v>
      </c>
      <c r="E138" s="20"/>
    </row>
    <row r="139" spans="2:5" ht="18.75">
      <c r="B139" s="14"/>
    </row>
    <row r="140" spans="2:5" ht="18.75">
      <c r="B140" s="14"/>
    </row>
    <row r="141" spans="2:5" ht="18.75">
      <c r="B141" s="14"/>
    </row>
    <row r="142" spans="2:5" ht="18.75">
      <c r="B142" s="14"/>
    </row>
    <row r="143" spans="2:5" ht="18.75">
      <c r="B143" s="14"/>
    </row>
    <row r="144" spans="2:5" ht="18.75">
      <c r="B144" s="14"/>
    </row>
    <row r="145" spans="2:2" ht="18.75">
      <c r="B145" s="14"/>
    </row>
    <row r="146" spans="2:2" ht="18.75">
      <c r="B146" s="14"/>
    </row>
    <row r="147" spans="2:2" ht="18.75">
      <c r="B147" s="14"/>
    </row>
    <row r="148" spans="2:2" ht="18.75">
      <c r="B148" s="14"/>
    </row>
    <row r="149" spans="2:2" ht="18.75">
      <c r="B149" s="14"/>
    </row>
    <row r="150" spans="2:2" ht="18.75">
      <c r="B150" s="14"/>
    </row>
    <row r="151" spans="2:2" ht="18.75">
      <c r="B151" s="14"/>
    </row>
    <row r="152" spans="2:2" ht="18.75">
      <c r="B152" s="14"/>
    </row>
    <row r="153" spans="2:2" ht="18.75">
      <c r="B153" s="14"/>
    </row>
    <row r="154" spans="2:2" ht="18.75">
      <c r="B154" s="14"/>
    </row>
    <row r="155" spans="2:2" ht="18.75">
      <c r="B155" s="14"/>
    </row>
    <row r="156" spans="2:2" ht="18.75">
      <c r="B156" s="14"/>
    </row>
    <row r="157" spans="2:2" ht="18.75">
      <c r="B157" s="14"/>
    </row>
    <row r="158" spans="2:2" ht="18.75">
      <c r="B158" s="14"/>
    </row>
    <row r="159" spans="2:2" ht="18.75">
      <c r="B159" s="14"/>
    </row>
    <row r="160" spans="2:2" ht="18.75">
      <c r="B160" s="14"/>
    </row>
    <row r="161" spans="2:2" ht="18.75">
      <c r="B161" s="14"/>
    </row>
    <row r="162" spans="2:2" ht="18.75">
      <c r="B162" s="14"/>
    </row>
    <row r="163" spans="2:2" ht="18.75">
      <c r="B163" s="14"/>
    </row>
    <row r="164" spans="2:2" ht="18.75">
      <c r="B164" s="14"/>
    </row>
    <row r="165" spans="2:2" ht="18.75">
      <c r="B165" s="14"/>
    </row>
    <row r="166" spans="2:2" ht="18.75">
      <c r="B166" s="14"/>
    </row>
    <row r="167" spans="2:2" ht="18.75">
      <c r="B167" s="14"/>
    </row>
    <row r="168" spans="2:2" ht="18.75">
      <c r="B168" s="14"/>
    </row>
    <row r="169" spans="2:2" ht="18.75">
      <c r="B169" s="14"/>
    </row>
    <row r="170" spans="2:2" ht="18.75">
      <c r="B170" s="14"/>
    </row>
    <row r="171" spans="2:2" ht="18.75">
      <c r="B171" s="14"/>
    </row>
    <row r="172" spans="2:2" ht="18.75">
      <c r="B172" s="14"/>
    </row>
    <row r="173" spans="2:2">
      <c r="B173" s="16" t="s">
        <v>80</v>
      </c>
    </row>
    <row r="174" spans="2:2" ht="18.75">
      <c r="B174" s="14" t="s">
        <v>107</v>
      </c>
    </row>
    <row r="175" spans="2:2" ht="18.75">
      <c r="B175" s="14"/>
    </row>
  </sheetData>
  <sortState ref="B10:E138">
    <sortCondition ref="E10:E138"/>
  </sortState>
  <printOptions horizontalCentered="1"/>
  <pageMargins left="0" right="0.70866141732283472" top="0" bottom="0" header="0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متصرف محلل</vt:lpstr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concours</dc:creator>
  <cp:lastModifiedBy>info</cp:lastModifiedBy>
  <cp:lastPrinted>2021-10-27T09:46:26Z</cp:lastPrinted>
  <dcterms:created xsi:type="dcterms:W3CDTF">2021-10-09T07:29:26Z</dcterms:created>
  <dcterms:modified xsi:type="dcterms:W3CDTF">2021-10-27T20:00:18Z</dcterms:modified>
</cp:coreProperties>
</file>